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1" i="5"/>
  <c r="C10"/>
  <c r="C9"/>
  <c r="C7" i="4"/>
  <c r="C6"/>
  <c r="C5"/>
  <c r="C10"/>
  <c r="C8"/>
  <c r="C11"/>
  <c r="C9"/>
  <c r="C13" l="1"/>
  <c r="C12"/>
  <c r="C4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8" s="1"/>
  <c r="E13" i="4"/>
  <c r="B364" i="5"/>
  <c r="BW330"/>
  <c r="C13" s="1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C6" s="1"/>
  <c r="BW50"/>
  <c r="C7" s="1"/>
  <c r="BW370"/>
  <c r="C12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<sst xmlns="http://schemas.openxmlformats.org/spreadsheetml/2006/main" count="6932" uniqueCount="793">
  <si>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</si>
  <si>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</si>
  <si>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</si>
  <si>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</si>
  <si>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</si>
  <si>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</si>
  <si>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</si>
  <si>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</si>
  <si>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</si>
  <si>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</si>
  <si>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</si>
  <si>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</si>
  <si>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</si>
  <si>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</si>
  <si>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</si>
  <si>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</si>
  <si>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</si>
  <si>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</si>
  <si>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</si>
  <si>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</si>
  <si>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</si>
  <si>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</si>
  <si>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</si>
  <si>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</si>
  <si>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</si>
  <si>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</si>
  <si>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</si>
  <si>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</si>
  <si>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</si>
  <si>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</si>
  <si>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</si>
  <si>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</si>
  <si>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</si>
  <si>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</si>
  <si>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</si>
  <si>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</si>
  <si>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</si>
  <si>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</si>
  <si>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</si>
  <si>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</si>
  <si>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</si>
  <si>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</si>
  <si>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</si>
  <si>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</si>
  <si>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</si>
  <si>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</si>
  <si>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</si>
  <si>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</si>
  <si>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</si>
  <si>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</si>
  <si>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</si>
  <si>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</si>
  <si>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</si>
  <si>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</si>
  <si>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</si>
  <si>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</si>
  <si>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</si>
  <si>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</si>
  <si>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</si>
  <si>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</si>
  <si>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</si>
  <si>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</si>
  <si>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</si>
  <si>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</si>
  <si>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</si>
  <si>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</si>
  <si>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</si>
  <si>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</si>
  <si>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</si>
  <si>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</si>
  <si>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</si>
  <si>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</si>
  <si>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</si>
  <si>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</si>
  <si>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</si>
  <si>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</si>
  <si>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</si>
  <si>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</si>
  <si>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</si>
  <si>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</si>
  <si>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</si>
  <si>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</si>
  <si>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</si>
  <si>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</si>
  <si>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</si>
  <si>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</si>
  <si>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</si>
  <si>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</si>
  <si>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</si>
  <si>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</si>
  <si>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</si>
  <si>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</si>
  <si>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</si>
  <si>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</si>
  <si>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</si>
  <si>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</si>
  <si>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</si>
  <si>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</si>
  <si>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</si>
  <si>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</si>
  <si>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</si>
  <si>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</si>
  <si>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</si>
  <si>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</si>
  <si>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</si>
  <si>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</si>
  <si>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</si>
  <si>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</si>
  <si>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</si>
  <si>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</si>
  <si>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</si>
  <si>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</si>
  <si>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</si>
  <si>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</si>
  <si>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</si>
  <si>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</si>
  <si>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</si>
  <si>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</si>
  <si>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</si>
  <si>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</si>
  <si>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</si>
  <si>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</si>
  <si>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</si>
  <si>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</si>
  <si>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</si>
  <si>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</si>
  <si>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</si>
  <si>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</si>
  <si>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</si>
  <si>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</si>
  <si>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</si>
  <si>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</si>
  <si>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</si>
  <si>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</si>
  <si>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</si>
  <si>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</si>
  <si>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</si>
  <si>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</si>
  <si>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</si>
  <si>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</si>
  <si>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</si>
  <si>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</si>
  <si>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</si>
  <si>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</si>
  <si>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</si>
  <si>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</si>
  <si>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</si>
  <si>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</si>
  <si>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</si>
  <si>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</si>
  <si>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</si>
  <si>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</si>
  <si>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</si>
  <si>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</si>
  <si>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</si>
  <si>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</si>
  <si>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</si>
  <si>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</si>
  <si>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</si>
  <si>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</si>
  <si>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</si>
  <si>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</si>
  <si>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</si>
  <si>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</si>
  <si>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</si>
  <si>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</si>
  <si>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</si>
  <si>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</si>
  <si>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</si>
  <si>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</si>
  <si>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</si>
  <si>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</si>
  <si>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</si>
  <si>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</si>
  <si>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</si>
  <si>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</si>
  <si>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</si>
  <si>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</si>
  <si>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</si>
  <si>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</si>
  <si>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</si>
  <si>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</si>
  <si>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</si>
  <si>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</si>
  <si>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</si>
  <si>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</si>
  <si>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</si>
  <si>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</si>
  <si>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</si>
  <si>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</si>
  <si>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</si>
  <si>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</si>
  <si>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</si>
  <si>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</si>
  <si>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</si>
  <si>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</si>
  <si>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</si>
  <si>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</si>
  <si>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</si>
  <si>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</si>
  <si>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</si>
  <si>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</si>
  <si>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</si>
  <si>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</si>
  <si>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</si>
  <si>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</si>
  <si>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</si>
  <si>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</si>
  <si>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</si>
  <si>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</si>
  <si>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</si>
  <si>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</si>
  <si>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</si>
  <si>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</si>
  <si>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</si>
  <si>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</si>
  <si>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</si>
  <si>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</si>
  <si>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</si>
  <si>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</si>
  <si>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</si>
  <si>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</si>
  <si>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</si>
  <si>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</si>
  <si>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</si>
  <si>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</si>
  <si>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</si>
  <si>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</si>
  <si>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</si>
  <si>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</si>
  <si>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</si>
  <si>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</si>
  <si>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</si>
  <si>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</si>
  <si>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</si>
  <si>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</si>
  <si>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</si>
  <si>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</si>
  <si>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</si>
  <si>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</si>
  <si>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</si>
  <si>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</si>
  <si>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</si>
  <si>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</si>
  <si>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</si>
  <si>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</si>
  <si>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</si>
  <si>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</si>
  <si>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</si>
  <si>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</si>
  <si>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</si>
  <si>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</si>
  <si>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</si>
  <si>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</si>
  <si>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</si>
  <si>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</si>
  <si>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</si>
  <si>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</si>
  <si>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</si>
  <si>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</si>
  <si>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</si>
  <si>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</si>
  <si>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</si>
  <si>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</si>
  <si>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</si>
  <si>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</si>
  <si>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</si>
  <si>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</si>
  <si>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</si>
  <si>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</si>
  <si>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</si>
  <si>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</si>
  <si>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</si>
  <si>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</si>
  <si>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</si>
  <si>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</si>
  <si>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</si>
  <si>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</si>
  <si>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</si>
  <si>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</si>
  <si>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</si>
  <si>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</si>
  <si>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</si>
  <si>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</si>
  <si>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</si>
  <si>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</si>
  <si>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</si>
  <si>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</si>
  <si>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</si>
  <si>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</si>
  <si>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</si>
  <si>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</si>
  <si>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</si>
  <si>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</si>
  <si>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</si>
  <si>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</si>
  <si>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</si>
  <si>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</si>
  <si>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</si>
  <si>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</si>
  <si>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</si>
  <si>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</si>
  <si>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</si>
  <si>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</si>
  <si>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</si>
  <si>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</si>
  <si>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</si>
  <si>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</si>
  <si>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</si>
  <si>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</si>
  <si>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</si>
  <si>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</si>
  <si>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</si>
  <si>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</si>
  <si>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</si>
  <si>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</si>
  <si>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</si>
  <si>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</si>
  <si>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</si>
  <si>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</si>
  <si>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</si>
  <si>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</si>
  <si>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</si>
  <si>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</si>
  <si>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</si>
  <si>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</si>
  <si>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</si>
  <si>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</si>
  <si>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</si>
  <si>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</si>
  <si>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</si>
  <si>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</si>
  <si>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</si>
  <si>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</si>
  <si>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</si>
  <si>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</si>
  <si>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</si>
  <si>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</si>
  <si>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</si>
  <si>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</si>
  <si>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</si>
  <si>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</si>
  <si>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</si>
  <si>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</si>
  <si>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</si>
  <si>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</si>
  <si>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</si>
  <si>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</si>
  <si>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</si>
  <si>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</si>
  <si>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</si>
  <si>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</si>
  <si>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</si>
  <si>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</si>
  <si>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</si>
  <si>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</si>
  <si>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</si>
  <si>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</si>
  <si>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</si>
  <si>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</si>
  <si>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</si>
  <si>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</si>
  <si>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</si>
  <si>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</si>
  <si>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</si>
  <si>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</si>
  <si>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</si>
  <si>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</si>
  <si>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</si>
  <si>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</si>
  <si>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</si>
  <si>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</si>
  <si>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</si>
  <si>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</si>
  <si>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</si>
  <si>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</si>
  <si>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</si>
  <si>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</si>
  <si>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</si>
  <si>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</si>
  <si>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</si>
  <si>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</si>
  <si>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</si>
  <si>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</si>
  <si>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</si>
  <si>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</si>
  <si>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</si>
  <si>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</si>
  <si>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</si>
  <si>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</si>
  <si>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</si>
  <si>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</si>
  <si>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</si>
  <si>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</si>
  <si>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</si>
  <si>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</si>
  <si>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</si>
  <si>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</si>
  <si>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</si>
  <si>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</si>
  <si>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</si>
  <si>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</si>
  <si>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</si>
  <si>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</si>
  <si>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</si>
  <si>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</si>
  <si>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</si>
  <si>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</si>
  <si>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</si>
  <si>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</si>
  <si>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</si>
  <si>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</si>
  <si>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</si>
  <si>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</si>
  <si>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</si>
  <si>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</si>
  <si>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</si>
  <si>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</si>
  <si>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</si>
  <si>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</si>
  <si>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</si>
  <si>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</si>
  <si>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</si>
  <si>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</si>
  <si>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</si>
  <si>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</si>
  <si>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</si>
  <si>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</si>
  <si>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</si>
  <si>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</si>
  <si>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</si>
  <si>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</si>
  <si>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</si>
  <si>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</si>
  <si>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</si>
  <si>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</si>
  <si>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</si>
  <si>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</si>
  <si>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</si>
  <si>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</si>
  <si>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</si>
  <si>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</si>
  <si>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</si>
  <si>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</si>
  <si>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</si>
  <si>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</si>
  <si>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</si>
  <si>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</si>
  <si>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</si>
  <si>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</si>
  <si>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</si>
  <si>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</si>
  <si>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</si>
  <si>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</si>
  <si>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</si>
  <si>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</si>
  <si>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</si>
  <si>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</si>
  <si>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</si>
  <si>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</si>
  <si>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</si>
  <si>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</si>
  <si>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</si>
  <si>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</si>
  <si>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</si>
  <si>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</si>
  <si>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</si>
  <si>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</si>
  <si>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</si>
  <si>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</si>
  <si>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</si>
  <si>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</si>
  <si>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</si>
  <si>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</si>
  <si>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</si>
  <si>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</si>
  <si>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</si>
  <si>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</si>
  <si>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</si>
  <si>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</si>
  <si>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</si>
  <si>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</si>
  <si>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</si>
  <si>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</si>
  <si>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</si>
  <si>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</si>
  <si>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</si>
  <si>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</si>
  <si>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</si>
  <si>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</si>
  <si>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</si>
  <si>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</si>
  <si>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</si>
  <si>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</si>
  <si>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</si>
  <si>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</si>
  <si>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</si>
  <si>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</si>
  <si>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</si>
  <si>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</si>
  <si>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</si>
  <si>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</si>
  <si>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</si>
  <si>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</si>
  <si>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</si>
  <si>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</si>
  <si>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</si>
  <si>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</si>
  <si>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</si>
  <si>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</si>
  <si>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</si>
  <si>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</si>
  <si>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</si>
  <si>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</si>
  <si>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</si>
  <si>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</si>
  <si>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</si>
  <si>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</si>
  <si>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</si>
  <si>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</si>
  <si>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</si>
  <si>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</si>
  <si>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</si>
  <si>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</si>
  <si>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</si>
  <si>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</si>
  <si>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</si>
  <si>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</si>
  <si>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</si>
  <si>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</si>
  <si>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</si>
  <si>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</si>
  <si>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</si>
  <si>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</si>
  <si>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</si>
  <si>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</si>
  <si>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</si>
  <si>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</si>
  <si>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</si>
  <si>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</si>
  <si>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</si>
  <si>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</si>
  <si>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</si>
  <si>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</si>
  <si>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</si>
  <si>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</si>
  <si>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</si>
  <si>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</si>
  <si>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</si>
  <si>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</si>
  <si>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</si>
  <si>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</si>
  <si>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</si>
  <si>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</si>
  <si>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</si>
  <si>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</si>
  <si>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</si>
  <si>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</si>
  <si>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</si>
  <si>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</si>
  <si>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</si>
  <si>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</si>
  <si>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</si>
  <si>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</si>
  <si>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</si>
  <si>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</si>
  <si>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</si>
  <si>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</si>
  <si>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</si>
  <si>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</si>
  <si>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</si>
  <si>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</si>
  <si>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</si>
  <si>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</si>
  <si>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</si>
  <si>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</si>
  <si>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</si>
  <si>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</si>
  <si>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</si>
  <si>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</si>
  <si>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</si>
  <si>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</si>
  <si>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</si>
  <si>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</si>
  <si>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</si>
  <si>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</si>
  <si>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</si>
  <si>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</si>
  <si>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</si>
  <si>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</si>
  <si>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</si>
  <si>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</si>
  <si>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</si>
  <si>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</si>
  <si>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</si>
  <si>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</si>
  <si>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</si>
  <si>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</si>
  <si>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</si>
  <si>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</si>
  <si>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</si>
  <si>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</si>
  <si>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</si>
  <si>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</si>
  <si>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</si>
  <si>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</si>
  <si>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</si>
  <si>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</si>
  <si>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</si>
  <si>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</si>
  <si>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</si>
  <si>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</si>
  <si>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</si>
  <si>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</si>
  <si>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</si>
  <si>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</si>
  <si>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</si>
  <si>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</si>
  <si>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</si>
  <si>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</si>
  <si>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</si>
  <si>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</si>
  <si>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</si>
  <si>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</si>
  <si>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</si>
  <si>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</si>
  <si>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</si>
  <si>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</si>
  <si>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</si>
  <si>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</si>
  <si>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</si>
  <si>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</si>
  <si>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</si>
  <si>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</si>
  <si>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</si>
  <si>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</si>
  <si>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</si>
  <si>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</si>
  <si>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</si>
  <si>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</si>
  <si>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</si>
  <si>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</si>
  <si>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</si>
  <si>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</si>
  <si>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</si>
  <si>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</si>
  <si>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</si>
  <si>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</si>
  <si>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</si>
  <si>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</si>
  <si>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</si>
  <si>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</si>
  <si>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</si>
  <si>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</si>
  <si>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</si>
  <si>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</si>
  <si>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</si>
  <si>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</si>
  <si>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</si>
  <si>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</si>
  <si>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</si>
  <si>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</si>
  <si>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</si>
  <si>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</si>
  <si>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</si>
  <si>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</si>
  <si>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</si>
  <si>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</si>
  <si>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</si>
  <si>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</si>
  <si>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</si>
  <si>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</si>
  <si>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</si>
  <si>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</si>
  <si>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</si>
  <si>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</si>
  <si>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</si>
  <si>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</si>
  <si>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</si>
  <si>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</si>
  <si>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</si>
  <si>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</si>
  <si>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</si>
  <si>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</si>
  <si>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</si>
  <si>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</si>
  <si>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</si>
  <si>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</si>
  <si>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</si>
  <si>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</si>
  <si>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</si>
  <si>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</si>
  <si>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</si>
  <si>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</si>
  <si>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</si>
  <si>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</si>
  <si>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</si>
  <si>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</si>
  <si>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</si>
  <si>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</si>
  <si>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</si>
  <si>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</si>
  <si>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</si>
  <si>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</si>
  <si>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</si>
  <si>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</si>
  <si>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</si>
  <si>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</si>
  <si>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</si>
  <si>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</si>
  <si>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</si>
  <si>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</si>
  <si>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</si>
  <si>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</si>
  <si>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</si>
  <si>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</si>
  <si>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</si>
  <si>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</si>
  <si>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</si>
  <si>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</si>
  <si>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</si>
  <si>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</si>
  <si>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</si>
  <si>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</si>
  <si>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</si>
  <si>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</si>
  <si>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</si>
  <si>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</si>
  <si>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</si>
  <si>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</si>
  <si>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</si>
  <si>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</si>
  <si>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</si>
  <si>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</si>
  <si>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</si>
  <si>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</si>
  <si>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</si>
  <si>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</si>
  <si>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</si>
  <si>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</si>
  <si>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</si>
  <si>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</si>
  <si>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</si>
  <si>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</si>
  <si>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</si>
  <si>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</si>
  <si>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</si>
  <si>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</si>
  <si>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</si>
  <si>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</si>
  <si>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</si>
  <si>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</si>
  <si>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</si>
  <si>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</si>
  <si>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</si>
  <si>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</si>
  <si>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</si>
  <si>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</si>
  <si>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</si>
  <si>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</si>
  <si>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</si>
  <si>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</si>
  <si>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</si>
  <si>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</si>
  <si>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</si>
  <si>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</si>
  <si>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</si>
  <si>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</si>
  <si>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</si>
  <si>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</si>
  <si>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</si>
  <si>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</si>
  <si>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</si>
  <si>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</si>
  <si>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</si>
  <si>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</si>
  <si>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10     3     1</t>
  </si>
  <si>
    <t>35          17</t>
  </si>
  <si>
    <t>7     2     5</t>
  </si>
  <si>
    <t>21          19</t>
  </si>
  <si>
    <t>32          27</t>
  </si>
  <si>
    <t>5     4     5</t>
  </si>
  <si>
    <t>23          20</t>
  </si>
  <si>
    <t>25          25</t>
  </si>
  <si>
    <t>23          25</t>
  </si>
  <si>
    <t>4     3     7</t>
  </si>
  <si>
    <t>21          31</t>
  </si>
  <si>
    <t>21          27</t>
  </si>
  <si>
    <t>5     2     7</t>
  </si>
  <si>
    <t>30          29</t>
  </si>
  <si>
    <t>3     3     8</t>
  </si>
  <si>
    <t>22          32</t>
  </si>
  <si>
    <t>5° Kessié (AQU), 7° Milinkovic-Savic (COR), 66° Demiral (COR), 78° Pinamonti (COR)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</si>
</sst>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10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78</xdr:row>
      <xdr:rowOff>180975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278</xdr:row>
      <xdr:rowOff>161925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19</xdr:row>
      <xdr:rowOff>47625</xdr:rowOff>
    </xdr:from>
    <xdr:to>
      <xdr:col>5</xdr:col>
      <xdr:colOff>923925</xdr:colOff>
      <xdr:row>19</xdr:row>
      <xdr:rowOff>561975</xdr:rowOff>
    </xdr:to>
    <xdr:pic>
      <xdr:nvPicPr>
        <xdr:cNvPr id="13" name="Immagine 12" descr="Pegg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5648325"/>
          <a:ext cx="514350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2</xdr:row>
      <xdr:rowOff>57149</xdr:rowOff>
    </xdr:from>
    <xdr:to>
      <xdr:col>5</xdr:col>
      <xdr:colOff>962024</xdr:colOff>
      <xdr:row>2</xdr:row>
      <xdr:rowOff>581024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619124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447675</xdr:colOff>
      <xdr:row>19</xdr:row>
      <xdr:rowOff>38100</xdr:rowOff>
    </xdr:from>
    <xdr:to>
      <xdr:col>4</xdr:col>
      <xdr:colOff>971550</xdr:colOff>
      <xdr:row>19</xdr:row>
      <xdr:rowOff>561975</xdr:rowOff>
    </xdr:to>
    <xdr:pic>
      <xdr:nvPicPr>
        <xdr:cNvPr id="15" name="Immagine 14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38750" y="5638800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3</xdr:row>
      <xdr:rowOff>57150</xdr:rowOff>
    </xdr:from>
    <xdr:to>
      <xdr:col>2</xdr:col>
      <xdr:colOff>552450</xdr:colOff>
      <xdr:row>3</xdr:row>
      <xdr:rowOff>438150</xdr:rowOff>
    </xdr:to>
    <xdr:pic>
      <xdr:nvPicPr>
        <xdr:cNvPr id="161" name="Immagine 160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67025" y="1476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85725</xdr:rowOff>
    </xdr:from>
    <xdr:to>
      <xdr:col>2</xdr:col>
      <xdr:colOff>523875</xdr:colOff>
      <xdr:row>4</xdr:row>
      <xdr:rowOff>466725</xdr:rowOff>
    </xdr:to>
    <xdr:pic>
      <xdr:nvPicPr>
        <xdr:cNvPr id="162" name="Immagine 161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38450" y="2009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</xdr:row>
      <xdr:rowOff>57150</xdr:rowOff>
    </xdr:from>
    <xdr:to>
      <xdr:col>2</xdr:col>
      <xdr:colOff>533400</xdr:colOff>
      <xdr:row>14</xdr:row>
      <xdr:rowOff>457200</xdr:rowOff>
    </xdr:to>
    <xdr:pic>
      <xdr:nvPicPr>
        <xdr:cNvPr id="165" name="Immagine 164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80391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6</xdr:row>
      <xdr:rowOff>57149</xdr:rowOff>
    </xdr:from>
    <xdr:to>
      <xdr:col>2</xdr:col>
      <xdr:colOff>514349</xdr:colOff>
      <xdr:row>6</xdr:row>
      <xdr:rowOff>447674</xdr:rowOff>
    </xdr:to>
    <xdr:pic>
      <xdr:nvPicPr>
        <xdr:cNvPr id="166" name="Immagine 165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399" y="29908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</xdr:row>
      <xdr:rowOff>47625</xdr:rowOff>
    </xdr:from>
    <xdr:to>
      <xdr:col>2</xdr:col>
      <xdr:colOff>542925</xdr:colOff>
      <xdr:row>11</xdr:row>
      <xdr:rowOff>466725</xdr:rowOff>
    </xdr:to>
    <xdr:pic>
      <xdr:nvPicPr>
        <xdr:cNvPr id="167" name="Immagine 166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39909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</xdr:row>
      <xdr:rowOff>38100</xdr:rowOff>
    </xdr:from>
    <xdr:to>
      <xdr:col>2</xdr:col>
      <xdr:colOff>542925</xdr:colOff>
      <xdr:row>12</xdr:row>
      <xdr:rowOff>476250</xdr:rowOff>
    </xdr:to>
    <xdr:pic>
      <xdr:nvPicPr>
        <xdr:cNvPr id="168" name="Immagine 167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</xdr:row>
      <xdr:rowOff>28575</xdr:rowOff>
    </xdr:from>
    <xdr:to>
      <xdr:col>2</xdr:col>
      <xdr:colOff>533400</xdr:colOff>
      <xdr:row>9</xdr:row>
      <xdr:rowOff>466725</xdr:rowOff>
    </xdr:to>
    <xdr:pic>
      <xdr:nvPicPr>
        <xdr:cNvPr id="169" name="Immagine 168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34671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16</xdr:row>
      <xdr:rowOff>57150</xdr:rowOff>
    </xdr:from>
    <xdr:to>
      <xdr:col>2</xdr:col>
      <xdr:colOff>542925</xdr:colOff>
      <xdr:row>16</xdr:row>
      <xdr:rowOff>457200</xdr:rowOff>
    </xdr:to>
    <xdr:pic>
      <xdr:nvPicPr>
        <xdr:cNvPr id="170" name="Immagine 16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51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8</xdr:row>
      <xdr:rowOff>47624</xdr:rowOff>
    </xdr:from>
    <xdr:to>
      <xdr:col>2</xdr:col>
      <xdr:colOff>523875</xdr:colOff>
      <xdr:row>8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3990974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17</xdr:row>
      <xdr:rowOff>66675</xdr:rowOff>
    </xdr:from>
    <xdr:to>
      <xdr:col>2</xdr:col>
      <xdr:colOff>533401</xdr:colOff>
      <xdr:row>17</xdr:row>
      <xdr:rowOff>466726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70389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</xdr:row>
      <xdr:rowOff>57150</xdr:rowOff>
    </xdr:from>
    <xdr:to>
      <xdr:col>2</xdr:col>
      <xdr:colOff>523876</xdr:colOff>
      <xdr:row>21</xdr:row>
      <xdr:rowOff>457201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854392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85724</xdr:colOff>
      <xdr:row>10</xdr:row>
      <xdr:rowOff>28574</xdr:rowOff>
    </xdr:from>
    <xdr:to>
      <xdr:col>2</xdr:col>
      <xdr:colOff>514349</xdr:colOff>
      <xdr:row>10</xdr:row>
      <xdr:rowOff>457199</xdr:rowOff>
    </xdr:to>
    <xdr:pic>
      <xdr:nvPicPr>
        <xdr:cNvPr id="174" name="Immagine 173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299" y="397192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66675</xdr:rowOff>
    </xdr:from>
    <xdr:to>
      <xdr:col>2</xdr:col>
      <xdr:colOff>533400</xdr:colOff>
      <xdr:row>20</xdr:row>
      <xdr:rowOff>485775</xdr:rowOff>
    </xdr:to>
    <xdr:pic>
      <xdr:nvPicPr>
        <xdr:cNvPr id="175" name="Immagine 17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75438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29</xdr:row>
      <xdr:rowOff>47625</xdr:rowOff>
    </xdr:from>
    <xdr:to>
      <xdr:col>2</xdr:col>
      <xdr:colOff>552450</xdr:colOff>
      <xdr:row>29</xdr:row>
      <xdr:rowOff>476250</xdr:rowOff>
    </xdr:to>
    <xdr:pic>
      <xdr:nvPicPr>
        <xdr:cNvPr id="176" name="Immagine 175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3077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28</xdr:row>
      <xdr:rowOff>66675</xdr:rowOff>
    </xdr:from>
    <xdr:to>
      <xdr:col>2</xdr:col>
      <xdr:colOff>523875</xdr:colOff>
      <xdr:row>28</xdr:row>
      <xdr:rowOff>466725</xdr:rowOff>
    </xdr:to>
    <xdr:pic>
      <xdr:nvPicPr>
        <xdr:cNvPr id="177" name="Immagine 176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12592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13</xdr:row>
      <xdr:rowOff>57149</xdr:rowOff>
    </xdr:from>
    <xdr:to>
      <xdr:col>2</xdr:col>
      <xdr:colOff>561974</xdr:colOff>
      <xdr:row>13</xdr:row>
      <xdr:rowOff>485774</xdr:rowOff>
    </xdr:to>
    <xdr:pic>
      <xdr:nvPicPr>
        <xdr:cNvPr id="178" name="Immagine 17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4" y="75342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25</xdr:row>
      <xdr:rowOff>47625</xdr:rowOff>
    </xdr:from>
    <xdr:to>
      <xdr:col>2</xdr:col>
      <xdr:colOff>523875</xdr:colOff>
      <xdr:row>25</xdr:row>
      <xdr:rowOff>476250</xdr:rowOff>
    </xdr:to>
    <xdr:pic>
      <xdr:nvPicPr>
        <xdr:cNvPr id="179" name="Immagine 17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11058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22</xdr:row>
      <xdr:rowOff>38100</xdr:rowOff>
    </xdr:from>
    <xdr:to>
      <xdr:col>2</xdr:col>
      <xdr:colOff>542925</xdr:colOff>
      <xdr:row>22</xdr:row>
      <xdr:rowOff>466725</xdr:rowOff>
    </xdr:to>
    <xdr:pic>
      <xdr:nvPicPr>
        <xdr:cNvPr id="180" name="Immagine 17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25634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30</xdr:row>
      <xdr:rowOff>38100</xdr:rowOff>
    </xdr:from>
    <xdr:to>
      <xdr:col>2</xdr:col>
      <xdr:colOff>542925</xdr:colOff>
      <xdr:row>30</xdr:row>
      <xdr:rowOff>466725</xdr:rowOff>
    </xdr:to>
    <xdr:pic>
      <xdr:nvPicPr>
        <xdr:cNvPr id="181" name="Immagine 180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4077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31</xdr:row>
      <xdr:rowOff>47625</xdr:rowOff>
    </xdr:from>
    <xdr:to>
      <xdr:col>2</xdr:col>
      <xdr:colOff>552450</xdr:colOff>
      <xdr:row>31</xdr:row>
      <xdr:rowOff>466725</xdr:rowOff>
    </xdr:to>
    <xdr:pic>
      <xdr:nvPicPr>
        <xdr:cNvPr id="182" name="Immagine 18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45923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27</xdr:row>
      <xdr:rowOff>28575</xdr:rowOff>
    </xdr:from>
    <xdr:to>
      <xdr:col>2</xdr:col>
      <xdr:colOff>542925</xdr:colOff>
      <xdr:row>27</xdr:row>
      <xdr:rowOff>447675</xdr:rowOff>
    </xdr:to>
    <xdr:pic>
      <xdr:nvPicPr>
        <xdr:cNvPr id="183" name="Immagine 18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2049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47625</xdr:rowOff>
    </xdr:from>
    <xdr:to>
      <xdr:col>2</xdr:col>
      <xdr:colOff>552450</xdr:colOff>
      <xdr:row>19</xdr:row>
      <xdr:rowOff>466725</xdr:rowOff>
    </xdr:to>
    <xdr:pic>
      <xdr:nvPicPr>
        <xdr:cNvPr id="184" name="Immagine 18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9039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23</xdr:row>
      <xdr:rowOff>38100</xdr:rowOff>
    </xdr:from>
    <xdr:to>
      <xdr:col>2</xdr:col>
      <xdr:colOff>504825</xdr:colOff>
      <xdr:row>23</xdr:row>
      <xdr:rowOff>457200</xdr:rowOff>
    </xdr:to>
    <xdr:pic>
      <xdr:nvPicPr>
        <xdr:cNvPr id="185" name="Immagine 18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90297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38100</xdr:rowOff>
    </xdr:from>
    <xdr:to>
      <xdr:col>2</xdr:col>
      <xdr:colOff>533400</xdr:colOff>
      <xdr:row>50</xdr:row>
      <xdr:rowOff>457200</xdr:rowOff>
    </xdr:to>
    <xdr:pic>
      <xdr:nvPicPr>
        <xdr:cNvPr id="186" name="Immagine 18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20640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24</xdr:row>
      <xdr:rowOff>47624</xdr:rowOff>
    </xdr:from>
    <xdr:to>
      <xdr:col>2</xdr:col>
      <xdr:colOff>523874</xdr:colOff>
      <xdr:row>24</xdr:row>
      <xdr:rowOff>476249</xdr:rowOff>
    </xdr:to>
    <xdr:pic>
      <xdr:nvPicPr>
        <xdr:cNvPr id="187" name="Immagine 18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4" y="100488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44</xdr:row>
      <xdr:rowOff>57150</xdr:rowOff>
    </xdr:from>
    <xdr:to>
      <xdr:col>2</xdr:col>
      <xdr:colOff>542925</xdr:colOff>
      <xdr:row>44</xdr:row>
      <xdr:rowOff>485775</xdr:rowOff>
    </xdr:to>
    <xdr:pic>
      <xdr:nvPicPr>
        <xdr:cNvPr id="188" name="Immagine 18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76200</xdr:rowOff>
    </xdr:from>
    <xdr:to>
      <xdr:col>2</xdr:col>
      <xdr:colOff>533400</xdr:colOff>
      <xdr:row>35</xdr:row>
      <xdr:rowOff>495300</xdr:rowOff>
    </xdr:to>
    <xdr:pic>
      <xdr:nvPicPr>
        <xdr:cNvPr id="189" name="Immagine 18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86594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43</xdr:row>
      <xdr:rowOff>38100</xdr:rowOff>
    </xdr:from>
    <xdr:to>
      <xdr:col>2</xdr:col>
      <xdr:colOff>542925</xdr:colOff>
      <xdr:row>43</xdr:row>
      <xdr:rowOff>466725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7611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28575</xdr:rowOff>
    </xdr:from>
    <xdr:to>
      <xdr:col>2</xdr:col>
      <xdr:colOff>542925</xdr:colOff>
      <xdr:row>36</xdr:row>
      <xdr:rowOff>457200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91166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69</xdr:row>
      <xdr:rowOff>66675</xdr:rowOff>
    </xdr:from>
    <xdr:to>
      <xdr:col>2</xdr:col>
      <xdr:colOff>552450</xdr:colOff>
      <xdr:row>69</xdr:row>
      <xdr:rowOff>495300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30260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71</xdr:row>
      <xdr:rowOff>85725</xdr:rowOff>
    </xdr:from>
    <xdr:to>
      <xdr:col>2</xdr:col>
      <xdr:colOff>514350</xdr:colOff>
      <xdr:row>71</xdr:row>
      <xdr:rowOff>447675</xdr:rowOff>
    </xdr:to>
    <xdr:pic>
      <xdr:nvPicPr>
        <xdr:cNvPr id="193" name="Immagine 192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312896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39</xdr:row>
      <xdr:rowOff>57150</xdr:rowOff>
    </xdr:from>
    <xdr:to>
      <xdr:col>2</xdr:col>
      <xdr:colOff>504825</xdr:colOff>
      <xdr:row>39</xdr:row>
      <xdr:rowOff>419100</xdr:rowOff>
    </xdr:to>
    <xdr:pic>
      <xdr:nvPicPr>
        <xdr:cNvPr id="194" name="Immagine 193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22679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48</xdr:row>
      <xdr:rowOff>76200</xdr:rowOff>
    </xdr:from>
    <xdr:to>
      <xdr:col>2</xdr:col>
      <xdr:colOff>523875</xdr:colOff>
      <xdr:row>48</xdr:row>
      <xdr:rowOff>438150</xdr:rowOff>
    </xdr:to>
    <xdr:pic>
      <xdr:nvPicPr>
        <xdr:cNvPr id="195" name="Immagine 194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0" y="196691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47</xdr:row>
      <xdr:rowOff>85725</xdr:rowOff>
    </xdr:from>
    <xdr:to>
      <xdr:col>2</xdr:col>
      <xdr:colOff>533400</xdr:colOff>
      <xdr:row>47</xdr:row>
      <xdr:rowOff>447675</xdr:rowOff>
    </xdr:to>
    <xdr:pic>
      <xdr:nvPicPr>
        <xdr:cNvPr id="196" name="Immagine 195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67025" y="191738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57150</xdr:rowOff>
    </xdr:from>
    <xdr:to>
      <xdr:col>2</xdr:col>
      <xdr:colOff>542925</xdr:colOff>
      <xdr:row>33</xdr:row>
      <xdr:rowOff>485775</xdr:rowOff>
    </xdr:to>
    <xdr:pic>
      <xdr:nvPicPr>
        <xdr:cNvPr id="197" name="Immagine 19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5106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37</xdr:row>
      <xdr:rowOff>47625</xdr:rowOff>
    </xdr:from>
    <xdr:to>
      <xdr:col>2</xdr:col>
      <xdr:colOff>523875</xdr:colOff>
      <xdr:row>37</xdr:row>
      <xdr:rowOff>476250</xdr:rowOff>
    </xdr:to>
    <xdr:pic>
      <xdr:nvPicPr>
        <xdr:cNvPr id="198" name="Immagine 19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1661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78</xdr:row>
      <xdr:rowOff>57150</xdr:rowOff>
    </xdr:from>
    <xdr:to>
      <xdr:col>2</xdr:col>
      <xdr:colOff>533400</xdr:colOff>
      <xdr:row>78</xdr:row>
      <xdr:rowOff>485775</xdr:rowOff>
    </xdr:to>
    <xdr:pic>
      <xdr:nvPicPr>
        <xdr:cNvPr id="199" name="Immagine 19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332803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80</xdr:row>
      <xdr:rowOff>19050</xdr:rowOff>
    </xdr:from>
    <xdr:to>
      <xdr:col>2</xdr:col>
      <xdr:colOff>542925</xdr:colOff>
      <xdr:row>80</xdr:row>
      <xdr:rowOff>447675</xdr:rowOff>
    </xdr:to>
    <xdr:pic>
      <xdr:nvPicPr>
        <xdr:cNvPr id="200" name="Immagine 19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97</xdr:row>
      <xdr:rowOff>38100</xdr:rowOff>
    </xdr:from>
    <xdr:to>
      <xdr:col>2</xdr:col>
      <xdr:colOff>523875</xdr:colOff>
      <xdr:row>97</xdr:row>
      <xdr:rowOff>466725</xdr:rowOff>
    </xdr:to>
    <xdr:pic>
      <xdr:nvPicPr>
        <xdr:cNvPr id="201" name="Immagine 20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43357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72</xdr:row>
      <xdr:rowOff>76200</xdr:rowOff>
    </xdr:from>
    <xdr:to>
      <xdr:col>2</xdr:col>
      <xdr:colOff>514350</xdr:colOff>
      <xdr:row>72</xdr:row>
      <xdr:rowOff>438150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317849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96</xdr:row>
      <xdr:rowOff>57150</xdr:rowOff>
    </xdr:from>
    <xdr:to>
      <xdr:col>2</xdr:col>
      <xdr:colOff>495300</xdr:colOff>
      <xdr:row>96</xdr:row>
      <xdr:rowOff>419100</xdr:rowOff>
    </xdr:to>
    <xdr:pic>
      <xdr:nvPicPr>
        <xdr:cNvPr id="203" name="Immagine 202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2872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64</xdr:row>
      <xdr:rowOff>57150</xdr:rowOff>
    </xdr:from>
    <xdr:to>
      <xdr:col>2</xdr:col>
      <xdr:colOff>533400</xdr:colOff>
      <xdr:row>64</xdr:row>
      <xdr:rowOff>457200</xdr:rowOff>
    </xdr:to>
    <xdr:pic>
      <xdr:nvPicPr>
        <xdr:cNvPr id="204" name="Immagine 203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272224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38100</xdr:rowOff>
    </xdr:from>
    <xdr:to>
      <xdr:col>2</xdr:col>
      <xdr:colOff>514350</xdr:colOff>
      <xdr:row>41</xdr:row>
      <xdr:rowOff>438150</xdr:rowOff>
    </xdr:to>
    <xdr:pic>
      <xdr:nvPicPr>
        <xdr:cNvPr id="205" name="Immagine 204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01358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38100</xdr:rowOff>
    </xdr:from>
    <xdr:to>
      <xdr:col>2</xdr:col>
      <xdr:colOff>504825</xdr:colOff>
      <xdr:row>65</xdr:row>
      <xdr:rowOff>438150</xdr:rowOff>
    </xdr:to>
    <xdr:pic>
      <xdr:nvPicPr>
        <xdr:cNvPr id="206" name="Immagine 205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28213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94</xdr:row>
      <xdr:rowOff>47625</xdr:rowOff>
    </xdr:from>
    <xdr:to>
      <xdr:col>2</xdr:col>
      <xdr:colOff>523875</xdr:colOff>
      <xdr:row>94</xdr:row>
      <xdr:rowOff>447675</xdr:rowOff>
    </xdr:to>
    <xdr:pic>
      <xdr:nvPicPr>
        <xdr:cNvPr id="207" name="Immagine 206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57</xdr:row>
      <xdr:rowOff>38100</xdr:rowOff>
    </xdr:from>
    <xdr:to>
      <xdr:col>2</xdr:col>
      <xdr:colOff>523875</xdr:colOff>
      <xdr:row>57</xdr:row>
      <xdr:rowOff>466725</xdr:rowOff>
    </xdr:to>
    <xdr:pic>
      <xdr:nvPicPr>
        <xdr:cNvPr id="208" name="Immagine 207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87178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93</xdr:row>
      <xdr:rowOff>57150</xdr:rowOff>
    </xdr:from>
    <xdr:to>
      <xdr:col>2</xdr:col>
      <xdr:colOff>495300</xdr:colOff>
      <xdr:row>93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08527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74</xdr:row>
      <xdr:rowOff>47625</xdr:rowOff>
    </xdr:from>
    <xdr:to>
      <xdr:col>2</xdr:col>
      <xdr:colOff>523875</xdr:colOff>
      <xdr:row>74</xdr:row>
      <xdr:rowOff>476250</xdr:rowOff>
    </xdr:to>
    <xdr:pic>
      <xdr:nvPicPr>
        <xdr:cNvPr id="210" name="Immagine 209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32261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26</xdr:row>
      <xdr:rowOff>38100</xdr:rowOff>
    </xdr:from>
    <xdr:to>
      <xdr:col>2</xdr:col>
      <xdr:colOff>514350</xdr:colOff>
      <xdr:row>26</xdr:row>
      <xdr:rowOff>476250</xdr:rowOff>
    </xdr:to>
    <xdr:pic>
      <xdr:nvPicPr>
        <xdr:cNvPr id="211" name="Immagine 210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71775" y="11553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46</xdr:row>
      <xdr:rowOff>38100</xdr:rowOff>
    </xdr:from>
    <xdr:to>
      <xdr:col>2</xdr:col>
      <xdr:colOff>542925</xdr:colOff>
      <xdr:row>46</xdr:row>
      <xdr:rowOff>476250</xdr:rowOff>
    </xdr:to>
    <xdr:pic>
      <xdr:nvPicPr>
        <xdr:cNvPr id="212" name="Immagine 211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86213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38100</xdr:rowOff>
    </xdr:from>
    <xdr:to>
      <xdr:col>2</xdr:col>
      <xdr:colOff>561975</xdr:colOff>
      <xdr:row>88</xdr:row>
      <xdr:rowOff>476250</xdr:rowOff>
    </xdr:to>
    <xdr:pic>
      <xdr:nvPicPr>
        <xdr:cNvPr id="213" name="Immagine 212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433578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90</xdr:row>
      <xdr:rowOff>47625</xdr:rowOff>
    </xdr:from>
    <xdr:to>
      <xdr:col>2</xdr:col>
      <xdr:colOff>523875</xdr:colOff>
      <xdr:row>90</xdr:row>
      <xdr:rowOff>485775</xdr:rowOff>
    </xdr:to>
    <xdr:pic>
      <xdr:nvPicPr>
        <xdr:cNvPr id="214" name="Immagine 213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39328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32</xdr:row>
      <xdr:rowOff>28575</xdr:rowOff>
    </xdr:from>
    <xdr:to>
      <xdr:col>2</xdr:col>
      <xdr:colOff>542925</xdr:colOff>
      <xdr:row>32</xdr:row>
      <xdr:rowOff>447675</xdr:rowOff>
    </xdr:to>
    <xdr:pic>
      <xdr:nvPicPr>
        <xdr:cNvPr id="215" name="Immagine 21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9116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68</xdr:row>
      <xdr:rowOff>38100</xdr:rowOff>
    </xdr:from>
    <xdr:to>
      <xdr:col>2</xdr:col>
      <xdr:colOff>561975</xdr:colOff>
      <xdr:row>68</xdr:row>
      <xdr:rowOff>457200</xdr:rowOff>
    </xdr:to>
    <xdr:pic>
      <xdr:nvPicPr>
        <xdr:cNvPr id="216" name="Immagine 21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29727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18</xdr:row>
      <xdr:rowOff>66675</xdr:rowOff>
    </xdr:from>
    <xdr:to>
      <xdr:col>2</xdr:col>
      <xdr:colOff>542925</xdr:colOff>
      <xdr:row>18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90582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15</xdr:row>
      <xdr:rowOff>57150</xdr:rowOff>
    </xdr:from>
    <xdr:to>
      <xdr:col>2</xdr:col>
      <xdr:colOff>533400</xdr:colOff>
      <xdr:row>15</xdr:row>
      <xdr:rowOff>495300</xdr:rowOff>
    </xdr:to>
    <xdr:pic>
      <xdr:nvPicPr>
        <xdr:cNvPr id="218" name="Immagine 217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85439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42</xdr:row>
      <xdr:rowOff>38100</xdr:rowOff>
    </xdr:from>
    <xdr:to>
      <xdr:col>2</xdr:col>
      <xdr:colOff>514350</xdr:colOff>
      <xdr:row>42</xdr:row>
      <xdr:rowOff>466725</xdr:rowOff>
    </xdr:to>
    <xdr:pic>
      <xdr:nvPicPr>
        <xdr:cNvPr id="219" name="Immagine 21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81300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52</xdr:row>
      <xdr:rowOff>47625</xdr:rowOff>
    </xdr:from>
    <xdr:to>
      <xdr:col>2</xdr:col>
      <xdr:colOff>504825</xdr:colOff>
      <xdr:row>52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21646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53</xdr:row>
      <xdr:rowOff>66675</xdr:rowOff>
    </xdr:from>
    <xdr:to>
      <xdr:col>2</xdr:col>
      <xdr:colOff>504825</xdr:colOff>
      <xdr:row>53</xdr:row>
      <xdr:rowOff>466725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3193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60</xdr:row>
      <xdr:rowOff>76200</xdr:rowOff>
    </xdr:from>
    <xdr:to>
      <xdr:col>2</xdr:col>
      <xdr:colOff>504825</xdr:colOff>
      <xdr:row>60</xdr:row>
      <xdr:rowOff>476250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52222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62</xdr:row>
      <xdr:rowOff>66675</xdr:rowOff>
    </xdr:from>
    <xdr:to>
      <xdr:col>2</xdr:col>
      <xdr:colOff>504825</xdr:colOff>
      <xdr:row>62</xdr:row>
      <xdr:rowOff>466725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57175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47625</xdr:rowOff>
    </xdr:from>
    <xdr:to>
      <xdr:col>2</xdr:col>
      <xdr:colOff>552450</xdr:colOff>
      <xdr:row>40</xdr:row>
      <xdr:rowOff>466725</xdr:rowOff>
    </xdr:to>
    <xdr:pic>
      <xdr:nvPicPr>
        <xdr:cNvPr id="224" name="Immagine 2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31743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66</xdr:row>
      <xdr:rowOff>38100</xdr:rowOff>
    </xdr:from>
    <xdr:to>
      <xdr:col>2</xdr:col>
      <xdr:colOff>533400</xdr:colOff>
      <xdr:row>66</xdr:row>
      <xdr:rowOff>438150</xdr:rowOff>
    </xdr:to>
    <xdr:pic>
      <xdr:nvPicPr>
        <xdr:cNvPr id="225" name="Immagine 22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87178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79</xdr:row>
      <xdr:rowOff>57150</xdr:rowOff>
    </xdr:from>
    <xdr:to>
      <xdr:col>2</xdr:col>
      <xdr:colOff>552450</xdr:colOff>
      <xdr:row>79</xdr:row>
      <xdr:rowOff>457200</xdr:rowOff>
    </xdr:to>
    <xdr:pic>
      <xdr:nvPicPr>
        <xdr:cNvPr id="226" name="Immagine 22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47975" y="337851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81</xdr:row>
      <xdr:rowOff>38100</xdr:rowOff>
    </xdr:from>
    <xdr:to>
      <xdr:col>2</xdr:col>
      <xdr:colOff>485775</xdr:colOff>
      <xdr:row>81</xdr:row>
      <xdr:rowOff>438150</xdr:rowOff>
    </xdr:to>
    <xdr:pic>
      <xdr:nvPicPr>
        <xdr:cNvPr id="227" name="Immagine 22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347757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58</xdr:row>
      <xdr:rowOff>57150</xdr:rowOff>
    </xdr:from>
    <xdr:to>
      <xdr:col>2</xdr:col>
      <xdr:colOff>514350</xdr:colOff>
      <xdr:row>58</xdr:row>
      <xdr:rowOff>476250</xdr:rowOff>
    </xdr:to>
    <xdr:pic>
      <xdr:nvPicPr>
        <xdr:cNvPr id="228" name="Immagine 227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3688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38</xdr:row>
      <xdr:rowOff>57150</xdr:rowOff>
    </xdr:from>
    <xdr:to>
      <xdr:col>2</xdr:col>
      <xdr:colOff>542925</xdr:colOff>
      <xdr:row>38</xdr:row>
      <xdr:rowOff>476250</xdr:rowOff>
    </xdr:to>
    <xdr:pic>
      <xdr:nvPicPr>
        <xdr:cNvPr id="229" name="Immagine 228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21742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34</xdr:row>
      <xdr:rowOff>66675</xdr:rowOff>
    </xdr:from>
    <xdr:to>
      <xdr:col>2</xdr:col>
      <xdr:colOff>533400</xdr:colOff>
      <xdr:row>34</xdr:row>
      <xdr:rowOff>466725</xdr:rowOff>
    </xdr:to>
    <xdr:pic>
      <xdr:nvPicPr>
        <xdr:cNvPr id="230" name="Immagine 22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01644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49</xdr:row>
      <xdr:rowOff>38100</xdr:rowOff>
    </xdr:from>
    <xdr:to>
      <xdr:col>2</xdr:col>
      <xdr:colOff>533401</xdr:colOff>
      <xdr:row>49</xdr:row>
      <xdr:rowOff>438151</xdr:rowOff>
    </xdr:to>
    <xdr:pic>
      <xdr:nvPicPr>
        <xdr:cNvPr id="231" name="Immagine 23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201358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67</xdr:row>
      <xdr:rowOff>47625</xdr:rowOff>
    </xdr:from>
    <xdr:to>
      <xdr:col>2</xdr:col>
      <xdr:colOff>542925</xdr:colOff>
      <xdr:row>67</xdr:row>
      <xdr:rowOff>466725</xdr:rowOff>
    </xdr:to>
    <xdr:pic>
      <xdr:nvPicPr>
        <xdr:cNvPr id="232" name="Immagine 231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9232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84</xdr:row>
      <xdr:rowOff>38100</xdr:rowOff>
    </xdr:from>
    <xdr:to>
      <xdr:col>2</xdr:col>
      <xdr:colOff>542925</xdr:colOff>
      <xdr:row>84</xdr:row>
      <xdr:rowOff>457200</xdr:rowOff>
    </xdr:to>
    <xdr:pic>
      <xdr:nvPicPr>
        <xdr:cNvPr id="233" name="Immagine 232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357854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55</xdr:row>
      <xdr:rowOff>38100</xdr:rowOff>
    </xdr:from>
    <xdr:to>
      <xdr:col>2</xdr:col>
      <xdr:colOff>542925</xdr:colOff>
      <xdr:row>55</xdr:row>
      <xdr:rowOff>457200</xdr:rowOff>
    </xdr:to>
    <xdr:pic>
      <xdr:nvPicPr>
        <xdr:cNvPr id="234" name="Immagine 233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7708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92</xdr:row>
      <xdr:rowOff>47625</xdr:rowOff>
    </xdr:from>
    <xdr:to>
      <xdr:col>2</xdr:col>
      <xdr:colOff>523875</xdr:colOff>
      <xdr:row>92</xdr:row>
      <xdr:rowOff>466725</xdr:rowOff>
    </xdr:to>
    <xdr:pic>
      <xdr:nvPicPr>
        <xdr:cNvPr id="235" name="Immagine 23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98335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56</xdr:row>
      <xdr:rowOff>38100</xdr:rowOff>
    </xdr:from>
    <xdr:to>
      <xdr:col>2</xdr:col>
      <xdr:colOff>552450</xdr:colOff>
      <xdr:row>56</xdr:row>
      <xdr:rowOff>457200</xdr:rowOff>
    </xdr:to>
    <xdr:pic>
      <xdr:nvPicPr>
        <xdr:cNvPr id="236" name="Immagine 235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282130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95</xdr:row>
      <xdr:rowOff>38100</xdr:rowOff>
    </xdr:from>
    <xdr:to>
      <xdr:col>2</xdr:col>
      <xdr:colOff>542925</xdr:colOff>
      <xdr:row>95</xdr:row>
      <xdr:rowOff>457200</xdr:rowOff>
    </xdr:to>
    <xdr:pic>
      <xdr:nvPicPr>
        <xdr:cNvPr id="237" name="Immagine 23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2348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63</xdr:row>
      <xdr:rowOff>38100</xdr:rowOff>
    </xdr:from>
    <xdr:to>
      <xdr:col>2</xdr:col>
      <xdr:colOff>552450</xdr:colOff>
      <xdr:row>63</xdr:row>
      <xdr:rowOff>466725</xdr:rowOff>
    </xdr:to>
    <xdr:pic>
      <xdr:nvPicPr>
        <xdr:cNvPr id="238" name="Immagine 2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6193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77</xdr:row>
      <xdr:rowOff>57150</xdr:rowOff>
    </xdr:from>
    <xdr:to>
      <xdr:col>2</xdr:col>
      <xdr:colOff>542925</xdr:colOff>
      <xdr:row>77</xdr:row>
      <xdr:rowOff>485775</xdr:rowOff>
    </xdr:to>
    <xdr:pic>
      <xdr:nvPicPr>
        <xdr:cNvPr id="239" name="Immagine 2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32775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89</xdr:row>
      <xdr:rowOff>28575</xdr:rowOff>
    </xdr:from>
    <xdr:to>
      <xdr:col>2</xdr:col>
      <xdr:colOff>533400</xdr:colOff>
      <xdr:row>89</xdr:row>
      <xdr:rowOff>457200</xdr:rowOff>
    </xdr:to>
    <xdr:pic>
      <xdr:nvPicPr>
        <xdr:cNvPr id="240" name="Immagine 2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88048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86</xdr:row>
      <xdr:rowOff>38100</xdr:rowOff>
    </xdr:from>
    <xdr:to>
      <xdr:col>2</xdr:col>
      <xdr:colOff>533401</xdr:colOff>
      <xdr:row>86</xdr:row>
      <xdr:rowOff>438151</xdr:rowOff>
    </xdr:to>
    <xdr:pic>
      <xdr:nvPicPr>
        <xdr:cNvPr id="241" name="Immagine 24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62902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87</xdr:row>
      <xdr:rowOff>38100</xdr:rowOff>
    </xdr:from>
    <xdr:to>
      <xdr:col>2</xdr:col>
      <xdr:colOff>533401</xdr:colOff>
      <xdr:row>87</xdr:row>
      <xdr:rowOff>438151</xdr:rowOff>
    </xdr:to>
    <xdr:pic>
      <xdr:nvPicPr>
        <xdr:cNvPr id="242" name="Immagine 24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67950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54</xdr:row>
      <xdr:rowOff>66675</xdr:rowOff>
    </xdr:from>
    <xdr:to>
      <xdr:col>2</xdr:col>
      <xdr:colOff>542926</xdr:colOff>
      <xdr:row>54</xdr:row>
      <xdr:rowOff>466726</xdr:rowOff>
    </xdr:to>
    <xdr:pic>
      <xdr:nvPicPr>
        <xdr:cNvPr id="243" name="Immagine 242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12705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82</xdr:row>
      <xdr:rowOff>28575</xdr:rowOff>
    </xdr:from>
    <xdr:to>
      <xdr:col>2</xdr:col>
      <xdr:colOff>552450</xdr:colOff>
      <xdr:row>82</xdr:row>
      <xdr:rowOff>457200</xdr:rowOff>
    </xdr:to>
    <xdr:pic>
      <xdr:nvPicPr>
        <xdr:cNvPr id="244" name="Immagine 2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35271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73</xdr:row>
      <xdr:rowOff>38100</xdr:rowOff>
    </xdr:from>
    <xdr:to>
      <xdr:col>2</xdr:col>
      <xdr:colOff>561975</xdr:colOff>
      <xdr:row>73</xdr:row>
      <xdr:rowOff>476250</xdr:rowOff>
    </xdr:to>
    <xdr:pic>
      <xdr:nvPicPr>
        <xdr:cNvPr id="86" name="Immagine 85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59</xdr:row>
      <xdr:rowOff>38100</xdr:rowOff>
    </xdr:from>
    <xdr:to>
      <xdr:col>2</xdr:col>
      <xdr:colOff>495300</xdr:colOff>
      <xdr:row>59</xdr:row>
      <xdr:rowOff>457200</xdr:rowOff>
    </xdr:to>
    <xdr:pic>
      <xdr:nvPicPr>
        <xdr:cNvPr id="87" name="Immagine 8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71775" y="307371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83</xdr:row>
      <xdr:rowOff>47625</xdr:rowOff>
    </xdr:from>
    <xdr:to>
      <xdr:col>2</xdr:col>
      <xdr:colOff>542925</xdr:colOff>
      <xdr:row>83</xdr:row>
      <xdr:rowOff>466725</xdr:rowOff>
    </xdr:to>
    <xdr:pic>
      <xdr:nvPicPr>
        <xdr:cNvPr id="88" name="Immagine 8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2357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45</xdr:row>
      <xdr:rowOff>47625</xdr:rowOff>
    </xdr:from>
    <xdr:to>
      <xdr:col>2</xdr:col>
      <xdr:colOff>523876</xdr:colOff>
      <xdr:row>45</xdr:row>
      <xdr:rowOff>447676</xdr:rowOff>
    </xdr:to>
    <xdr:pic>
      <xdr:nvPicPr>
        <xdr:cNvPr id="89" name="Immagine 88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56984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61</xdr:row>
      <xdr:rowOff>38100</xdr:rowOff>
    </xdr:from>
    <xdr:to>
      <xdr:col>2</xdr:col>
      <xdr:colOff>571500</xdr:colOff>
      <xdr:row>61</xdr:row>
      <xdr:rowOff>466725</xdr:rowOff>
    </xdr:to>
    <xdr:pic>
      <xdr:nvPicPr>
        <xdr:cNvPr id="90" name="Immagine 8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50" y="31746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51</xdr:row>
      <xdr:rowOff>85725</xdr:rowOff>
    </xdr:from>
    <xdr:to>
      <xdr:col>2</xdr:col>
      <xdr:colOff>504825</xdr:colOff>
      <xdr:row>51</xdr:row>
      <xdr:rowOff>447675</xdr:rowOff>
    </xdr:to>
    <xdr:pic>
      <xdr:nvPicPr>
        <xdr:cNvPr id="91" name="Immagine 90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25736550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</xdr:row>
      <xdr:rowOff>57150</xdr:rowOff>
    </xdr:from>
    <xdr:to>
      <xdr:col>2</xdr:col>
      <xdr:colOff>523876</xdr:colOff>
      <xdr:row>7</xdr:row>
      <xdr:rowOff>457201</xdr:rowOff>
    </xdr:to>
    <xdr:pic>
      <xdr:nvPicPr>
        <xdr:cNvPr id="92" name="Immagine 9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4956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</xdr:row>
      <xdr:rowOff>57150</xdr:rowOff>
    </xdr:from>
    <xdr:to>
      <xdr:col>2</xdr:col>
      <xdr:colOff>523875</xdr:colOff>
      <xdr:row>5</xdr:row>
      <xdr:rowOff>457200</xdr:rowOff>
    </xdr:to>
    <xdr:pic>
      <xdr:nvPicPr>
        <xdr:cNvPr id="93" name="Immagine 92" descr="Scudetto Koth Bronze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486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91</xdr:row>
      <xdr:rowOff>28575</xdr:rowOff>
    </xdr:from>
    <xdr:to>
      <xdr:col>2</xdr:col>
      <xdr:colOff>514350</xdr:colOff>
      <xdr:row>91</xdr:row>
      <xdr:rowOff>447675</xdr:rowOff>
    </xdr:to>
    <xdr:pic>
      <xdr:nvPicPr>
        <xdr:cNvPr id="94" name="Immagine 9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0415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70</xdr:row>
      <xdr:rowOff>57150</xdr:rowOff>
    </xdr:from>
    <xdr:to>
      <xdr:col>2</xdr:col>
      <xdr:colOff>504825</xdr:colOff>
      <xdr:row>70</xdr:row>
      <xdr:rowOff>457200</xdr:rowOff>
    </xdr:to>
    <xdr:pic>
      <xdr:nvPicPr>
        <xdr:cNvPr id="95" name="Immagine 9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13575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85</xdr:row>
      <xdr:rowOff>38100</xdr:rowOff>
    </xdr:from>
    <xdr:to>
      <xdr:col>2</xdr:col>
      <xdr:colOff>542925</xdr:colOff>
      <xdr:row>85</xdr:row>
      <xdr:rowOff>466725</xdr:rowOff>
    </xdr:to>
    <xdr:pic>
      <xdr:nvPicPr>
        <xdr:cNvPr id="96" name="Immagine 9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7901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76</xdr:row>
      <xdr:rowOff>57150</xdr:rowOff>
    </xdr:from>
    <xdr:to>
      <xdr:col>2</xdr:col>
      <xdr:colOff>533400</xdr:colOff>
      <xdr:row>76</xdr:row>
      <xdr:rowOff>485775</xdr:rowOff>
    </xdr:to>
    <xdr:pic>
      <xdr:nvPicPr>
        <xdr:cNvPr id="97" name="Immagine 96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438816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75</xdr:row>
      <xdr:rowOff>38100</xdr:rowOff>
    </xdr:from>
    <xdr:to>
      <xdr:col>2</xdr:col>
      <xdr:colOff>542925</xdr:colOff>
      <xdr:row>75</xdr:row>
      <xdr:rowOff>466725</xdr:rowOff>
    </xdr:to>
    <xdr:pic>
      <xdr:nvPicPr>
        <xdr:cNvPr id="98" name="Immagine 97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43862625"/>
          <a:ext cx="428625" cy="428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topLeftCell="A13" workbookViewId="0">
      <pane xSplit="2" topLeftCell="C1" activePane="topRight" state="frozen"/>
      <selection pane="topRight" activeCell="E20" sqref="E20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5" t="s">
        <v>0</v>
      </c>
      <c r="B2" s="116"/>
      <c r="C2" s="124" t="s">
        <v>1</v>
      </c>
      <c r="D2" s="125"/>
      <c r="E2" s="120" t="s">
        <v>2</v>
      </c>
      <c r="F2" s="120"/>
      <c r="G2" s="120" t="s">
        <v>3</v>
      </c>
      <c r="H2" s="120"/>
      <c r="I2" s="120" t="s">
        <v>4</v>
      </c>
      <c r="J2" s="120"/>
      <c r="K2" s="120" t="s">
        <v>5</v>
      </c>
      <c r="L2" s="120"/>
      <c r="M2" s="120" t="s">
        <v>6</v>
      </c>
      <c r="N2" s="120"/>
      <c r="O2" s="120" t="s">
        <v>7</v>
      </c>
      <c r="P2" s="120"/>
      <c r="Q2" s="120" t="s">
        <v>26</v>
      </c>
      <c r="R2" s="120"/>
      <c r="S2" s="120" t="s">
        <v>8</v>
      </c>
      <c r="T2" s="120"/>
      <c r="U2" s="120" t="s">
        <v>9</v>
      </c>
      <c r="V2" s="120"/>
    </row>
    <row r="3" spans="1:22" ht="18" customHeight="1" thickBot="1">
      <c r="A3" s="117"/>
      <c r="B3" s="126"/>
      <c r="C3" s="121" t="s">
        <v>20</v>
      </c>
      <c r="D3" s="122"/>
      <c r="E3" s="123" t="s">
        <v>21</v>
      </c>
      <c r="F3" s="123"/>
      <c r="G3" s="123" t="s">
        <v>108</v>
      </c>
      <c r="H3" s="123"/>
      <c r="I3" s="123" t="s">
        <v>22</v>
      </c>
      <c r="J3" s="123"/>
      <c r="K3" s="123" t="s">
        <v>23</v>
      </c>
      <c r="L3" s="123"/>
      <c r="M3" s="123" t="s">
        <v>24</v>
      </c>
      <c r="N3" s="123"/>
      <c r="O3" s="123" t="s">
        <v>25</v>
      </c>
      <c r="P3" s="123"/>
      <c r="Q3" s="123" t="s">
        <v>27</v>
      </c>
      <c r="R3" s="123"/>
      <c r="S3" s="123" t="s">
        <v>28</v>
      </c>
      <c r="T3" s="123"/>
      <c r="U3" s="123" t="s">
        <v>29</v>
      </c>
      <c r="V3" s="123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757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664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15" t="s">
        <v>15</v>
      </c>
      <c r="B46" s="116"/>
      <c r="C46" s="119" t="s">
        <v>1</v>
      </c>
      <c r="D46" s="119"/>
      <c r="E46" s="119" t="s">
        <v>2</v>
      </c>
      <c r="F46" s="119"/>
      <c r="G46" s="119" t="s">
        <v>3</v>
      </c>
      <c r="H46" s="119"/>
      <c r="I46" s="119" t="s">
        <v>4</v>
      </c>
      <c r="J46" s="119"/>
      <c r="K46" s="119" t="s">
        <v>5</v>
      </c>
      <c r="L46" s="119"/>
      <c r="M46" s="119" t="s">
        <v>6</v>
      </c>
      <c r="N46" s="119"/>
      <c r="O46" s="119" t="s">
        <v>7</v>
      </c>
      <c r="P46" s="119"/>
      <c r="Q46" s="119" t="s">
        <v>26</v>
      </c>
      <c r="R46" s="119"/>
      <c r="S46" s="119" t="s">
        <v>8</v>
      </c>
      <c r="T46" s="119"/>
      <c r="U46" s="119" t="s">
        <v>9</v>
      </c>
      <c r="V46" s="119"/>
    </row>
    <row r="47" spans="1:22" ht="18" thickBot="1">
      <c r="A47" s="117"/>
      <c r="B47" s="118"/>
      <c r="C47" s="114" t="s">
        <v>16</v>
      </c>
      <c r="D47" s="114"/>
      <c r="E47" s="114" t="s">
        <v>16</v>
      </c>
      <c r="F47" s="114"/>
      <c r="G47" s="114" t="s">
        <v>16</v>
      </c>
      <c r="H47" s="114"/>
      <c r="I47" s="114" t="s">
        <v>16</v>
      </c>
      <c r="J47" s="114"/>
      <c r="K47" s="114" t="s">
        <v>16</v>
      </c>
      <c r="L47" s="114"/>
      <c r="M47" s="114" t="s">
        <v>16</v>
      </c>
      <c r="N47" s="114"/>
      <c r="O47" s="114" t="s">
        <v>16</v>
      </c>
      <c r="P47" s="114"/>
      <c r="Q47" s="114" t="s">
        <v>16</v>
      </c>
      <c r="R47" s="114"/>
      <c r="S47" s="114" t="s">
        <v>16</v>
      </c>
      <c r="T47" s="114"/>
      <c r="U47" s="114" t="s">
        <v>16</v>
      </c>
      <c r="V47" s="114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757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757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15" t="s">
        <v>15</v>
      </c>
      <c r="B91" s="116"/>
      <c r="C91" s="119" t="s">
        <v>1</v>
      </c>
      <c r="D91" s="119"/>
      <c r="E91" s="119" t="s">
        <v>2</v>
      </c>
      <c r="F91" s="119"/>
      <c r="G91" s="119" t="s">
        <v>3</v>
      </c>
      <c r="H91" s="119"/>
      <c r="I91" s="119" t="s">
        <v>4</v>
      </c>
      <c r="J91" s="119"/>
      <c r="K91" s="119" t="s">
        <v>5</v>
      </c>
      <c r="L91" s="119"/>
      <c r="M91" s="119" t="s">
        <v>6</v>
      </c>
      <c r="N91" s="119"/>
      <c r="O91" s="119" t="s">
        <v>7</v>
      </c>
      <c r="P91" s="119"/>
      <c r="Q91" s="119" t="s">
        <v>26</v>
      </c>
      <c r="R91" s="119"/>
      <c r="S91" s="119" t="s">
        <v>8</v>
      </c>
      <c r="T91" s="119"/>
      <c r="U91" s="119" t="s">
        <v>9</v>
      </c>
      <c r="V91" s="119"/>
    </row>
    <row r="92" spans="1:22" ht="18" thickBot="1">
      <c r="A92" s="117"/>
      <c r="B92" s="118"/>
      <c r="C92" s="114" t="s">
        <v>19</v>
      </c>
      <c r="D92" s="114"/>
      <c r="E92" s="114" t="s">
        <v>19</v>
      </c>
      <c r="F92" s="114"/>
      <c r="G92" s="114" t="s">
        <v>19</v>
      </c>
      <c r="H92" s="114"/>
      <c r="I92" s="114" t="s">
        <v>19</v>
      </c>
      <c r="J92" s="114"/>
      <c r="K92" s="114" t="s">
        <v>19</v>
      </c>
      <c r="L92" s="114"/>
      <c r="M92" s="114" t="s">
        <v>19</v>
      </c>
      <c r="N92" s="114"/>
      <c r="O92" s="114" t="s">
        <v>19</v>
      </c>
      <c r="P92" s="114"/>
      <c r="Q92" s="114" t="s">
        <v>19</v>
      </c>
      <c r="R92" s="114"/>
      <c r="S92" s="114" t="s">
        <v>19</v>
      </c>
      <c r="T92" s="114"/>
      <c r="U92" s="114" t="s">
        <v>19</v>
      </c>
      <c r="V92" s="114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16" zoomScale="140" zoomScaleNormal="140" workbookViewId="0">
      <pane xSplit="2" topLeftCell="W1" activePane="topRight" state="frozen"/>
      <selection pane="topRight" activeCell="S31" sqref="S31:U31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32" t="s">
        <v>30</v>
      </c>
      <c r="B2" s="133"/>
      <c r="C2" s="133"/>
      <c r="D2" s="134"/>
      <c r="E2" s="11"/>
      <c r="F2" s="11"/>
    </row>
    <row r="3" spans="1:37" ht="48" customHeight="1" thickBot="1">
      <c r="A3" s="135"/>
      <c r="B3" s="136"/>
      <c r="C3" s="12"/>
      <c r="D3" s="13"/>
      <c r="E3" s="144" t="s">
        <v>31</v>
      </c>
      <c r="F3" s="145"/>
      <c r="G3" s="151" t="s">
        <v>32</v>
      </c>
      <c r="H3" s="152"/>
      <c r="I3" s="23"/>
      <c r="J3" s="22"/>
      <c r="K3" s="23"/>
      <c r="L3" s="30"/>
    </row>
    <row r="4" spans="1:37" ht="27" thickBot="1">
      <c r="A4" s="137" t="s">
        <v>45</v>
      </c>
      <c r="B4" s="138"/>
      <c r="C4" s="24">
        <v>33</v>
      </c>
      <c r="D4" s="14" t="s">
        <v>34</v>
      </c>
      <c r="E4" s="146" t="s">
        <v>776</v>
      </c>
      <c r="F4" s="147"/>
      <c r="G4" s="153" t="s">
        <v>777</v>
      </c>
      <c r="H4" s="154"/>
      <c r="I4" s="29" t="s">
        <v>649</v>
      </c>
      <c r="J4" s="29">
        <v>4</v>
      </c>
      <c r="K4" s="29" t="s">
        <v>649</v>
      </c>
      <c r="L4" s="98">
        <v>25</v>
      </c>
    </row>
    <row r="5" spans="1:37" ht="27" thickBot="1">
      <c r="A5" s="139" t="s">
        <v>48</v>
      </c>
      <c r="B5" s="140"/>
      <c r="C5" s="25">
        <v>23</v>
      </c>
      <c r="D5" s="15" t="s">
        <v>36</v>
      </c>
      <c r="E5" s="146" t="s">
        <v>778</v>
      </c>
      <c r="F5" s="147"/>
      <c r="G5" s="153" t="s">
        <v>779</v>
      </c>
      <c r="H5" s="154"/>
      <c r="I5" s="29" t="s">
        <v>657</v>
      </c>
      <c r="J5" s="29" t="s">
        <v>102</v>
      </c>
      <c r="K5" s="29" t="s">
        <v>656</v>
      </c>
      <c r="L5" s="98">
        <v>13.5</v>
      </c>
    </row>
    <row r="6" spans="1:37" ht="27" thickBot="1">
      <c r="A6" s="149" t="s">
        <v>39</v>
      </c>
      <c r="B6" s="150"/>
      <c r="C6" s="26">
        <v>23</v>
      </c>
      <c r="D6" s="16" t="s">
        <v>38</v>
      </c>
      <c r="E6" s="146" t="s">
        <v>778</v>
      </c>
      <c r="F6" s="148"/>
      <c r="G6" s="153" t="s">
        <v>780</v>
      </c>
      <c r="H6" s="154"/>
      <c r="I6" s="29" t="s">
        <v>650</v>
      </c>
      <c r="J6" s="29">
        <v>2</v>
      </c>
      <c r="K6" s="29" t="s">
        <v>652</v>
      </c>
      <c r="L6" s="98">
        <v>16</v>
      </c>
    </row>
    <row r="7" spans="1:37" ht="27" thickBot="1">
      <c r="A7" s="127" t="s">
        <v>43</v>
      </c>
      <c r="B7" s="128"/>
      <c r="C7" s="27">
        <v>19</v>
      </c>
      <c r="D7" s="17" t="s">
        <v>40</v>
      </c>
      <c r="E7" s="165" t="s">
        <v>781</v>
      </c>
      <c r="F7" s="166"/>
      <c r="G7" s="153" t="s">
        <v>782</v>
      </c>
      <c r="H7" s="154"/>
      <c r="I7" s="29" t="s">
        <v>655</v>
      </c>
      <c r="J7" s="29">
        <v>4</v>
      </c>
      <c r="K7" s="29" t="s">
        <v>655</v>
      </c>
      <c r="L7" s="98">
        <v>17.5</v>
      </c>
    </row>
    <row r="8" spans="1:37" ht="27" thickBot="1">
      <c r="A8" s="127" t="s">
        <v>33</v>
      </c>
      <c r="B8" s="128"/>
      <c r="C8" s="27">
        <v>19</v>
      </c>
      <c r="D8" s="18" t="s">
        <v>42</v>
      </c>
      <c r="E8" s="163" t="s">
        <v>781</v>
      </c>
      <c r="F8" s="164"/>
      <c r="G8" s="153" t="s">
        <v>783</v>
      </c>
      <c r="H8" s="154"/>
      <c r="I8" s="29" t="s">
        <v>652</v>
      </c>
      <c r="J8" s="29">
        <v>0.5</v>
      </c>
      <c r="K8" s="29" t="s">
        <v>650</v>
      </c>
      <c r="L8" s="98">
        <v>21</v>
      </c>
    </row>
    <row r="9" spans="1:37" ht="27" thickBot="1">
      <c r="A9" s="127" t="s">
        <v>50</v>
      </c>
      <c r="B9" s="128"/>
      <c r="C9" s="27">
        <v>19</v>
      </c>
      <c r="D9" s="18" t="s">
        <v>44</v>
      </c>
      <c r="E9" s="146" t="s">
        <v>781</v>
      </c>
      <c r="F9" s="147"/>
      <c r="G9" s="153" t="s">
        <v>784</v>
      </c>
      <c r="H9" s="154"/>
      <c r="I9" s="29" t="s">
        <v>653</v>
      </c>
      <c r="J9" s="29">
        <v>1</v>
      </c>
      <c r="K9" s="29" t="s">
        <v>654</v>
      </c>
      <c r="L9" s="98">
        <v>17.5</v>
      </c>
    </row>
    <row r="10" spans="1:37" ht="27" thickBot="1">
      <c r="A10" s="127" t="s">
        <v>35</v>
      </c>
      <c r="B10" s="128"/>
      <c r="C10" s="27">
        <v>17</v>
      </c>
      <c r="D10" s="18" t="s">
        <v>46</v>
      </c>
      <c r="E10" s="163" t="s">
        <v>788</v>
      </c>
      <c r="F10" s="164"/>
      <c r="G10" s="153" t="s">
        <v>789</v>
      </c>
      <c r="H10" s="154"/>
      <c r="I10" s="29" t="s">
        <v>651</v>
      </c>
      <c r="J10" s="29">
        <v>1</v>
      </c>
      <c r="K10" s="29" t="s">
        <v>651</v>
      </c>
      <c r="L10" s="98">
        <v>13</v>
      </c>
    </row>
    <row r="11" spans="1:37" ht="27" thickBot="1">
      <c r="A11" s="127" t="s">
        <v>37</v>
      </c>
      <c r="B11" s="128"/>
      <c r="C11" s="28">
        <v>15</v>
      </c>
      <c r="D11" s="19" t="s">
        <v>47</v>
      </c>
      <c r="E11" s="161" t="s">
        <v>785</v>
      </c>
      <c r="F11" s="162"/>
      <c r="G11" s="153" t="s">
        <v>786</v>
      </c>
      <c r="H11" s="154"/>
      <c r="I11" s="29" t="s">
        <v>656</v>
      </c>
      <c r="J11" s="29">
        <v>1</v>
      </c>
      <c r="K11" s="29" t="s">
        <v>658</v>
      </c>
      <c r="L11" s="98">
        <v>12</v>
      </c>
    </row>
    <row r="12" spans="1:37" ht="27" thickBot="1">
      <c r="A12" s="127" t="s">
        <v>88</v>
      </c>
      <c r="B12" s="128"/>
      <c r="C12" s="28">
        <v>15</v>
      </c>
      <c r="D12" s="20" t="s">
        <v>49</v>
      </c>
      <c r="E12" s="161" t="s">
        <v>785</v>
      </c>
      <c r="F12" s="162"/>
      <c r="G12" s="153" t="s">
        <v>787</v>
      </c>
      <c r="H12" s="154"/>
      <c r="I12" s="29" t="s">
        <v>658</v>
      </c>
      <c r="J12" s="29" t="s">
        <v>102</v>
      </c>
      <c r="K12" s="29" t="s">
        <v>657</v>
      </c>
      <c r="L12" s="98">
        <v>10.5</v>
      </c>
    </row>
    <row r="13" spans="1:37" ht="27" thickBot="1">
      <c r="A13" s="127" t="s">
        <v>41</v>
      </c>
      <c r="B13" s="128"/>
      <c r="C13" s="27">
        <v>12</v>
      </c>
      <c r="D13" s="20" t="s">
        <v>51</v>
      </c>
      <c r="E13" s="146" t="s">
        <v>790</v>
      </c>
      <c r="F13" s="147"/>
      <c r="G13" s="153" t="s">
        <v>791</v>
      </c>
      <c r="H13" s="154"/>
      <c r="I13" s="29" t="s">
        <v>654</v>
      </c>
      <c r="J13" s="29">
        <v>0.5</v>
      </c>
      <c r="K13" s="29" t="s">
        <v>653</v>
      </c>
      <c r="L13" s="98">
        <v>23.5</v>
      </c>
    </row>
    <row r="15" spans="1:37" ht="13.5" thickBot="1"/>
    <row r="16" spans="1:37" ht="13.5" thickBot="1">
      <c r="C16" s="141" t="s">
        <v>52</v>
      </c>
      <c r="D16" s="142"/>
      <c r="E16" s="143"/>
      <c r="G16" s="141" t="s">
        <v>53</v>
      </c>
      <c r="H16" s="142"/>
      <c r="I16" s="143"/>
      <c r="K16" s="141" t="s">
        <v>54</v>
      </c>
      <c r="L16" s="142"/>
      <c r="M16" s="143"/>
      <c r="O16" s="141" t="s">
        <v>55</v>
      </c>
      <c r="P16" s="142"/>
      <c r="Q16" s="143"/>
      <c r="S16" s="141" t="s">
        <v>56</v>
      </c>
      <c r="T16" s="142"/>
      <c r="U16" s="143"/>
      <c r="W16" s="141" t="s">
        <v>57</v>
      </c>
      <c r="X16" s="142"/>
      <c r="Y16" s="143"/>
      <c r="AA16" s="141" t="s">
        <v>58</v>
      </c>
      <c r="AB16" s="142"/>
      <c r="AC16" s="143"/>
      <c r="AE16" s="141" t="s">
        <v>59</v>
      </c>
      <c r="AF16" s="142"/>
      <c r="AG16" s="143"/>
      <c r="AI16" s="141" t="s">
        <v>60</v>
      </c>
      <c r="AJ16" s="142"/>
      <c r="AK16" s="143"/>
    </row>
    <row r="17" spans="3:37" ht="24.75" thickBot="1">
      <c r="C17" s="1" t="s">
        <v>33</v>
      </c>
      <c r="D17" s="1" t="s">
        <v>639</v>
      </c>
      <c r="E17" s="1" t="s">
        <v>35</v>
      </c>
      <c r="G17" s="1" t="s">
        <v>35</v>
      </c>
      <c r="H17" s="1" t="s">
        <v>670</v>
      </c>
      <c r="I17" s="1" t="s">
        <v>88</v>
      </c>
      <c r="K17" s="1" t="s">
        <v>35</v>
      </c>
      <c r="L17" s="1" t="s">
        <v>684</v>
      </c>
      <c r="M17" s="1" t="s">
        <v>37</v>
      </c>
      <c r="O17" s="1" t="s">
        <v>33</v>
      </c>
      <c r="P17" s="1" t="s">
        <v>687</v>
      </c>
      <c r="Q17" s="1" t="s">
        <v>50</v>
      </c>
      <c r="S17" s="1" t="s">
        <v>33</v>
      </c>
      <c r="T17" s="1" t="s">
        <v>671</v>
      </c>
      <c r="U17" s="1" t="s">
        <v>39</v>
      </c>
      <c r="W17" s="1" t="s">
        <v>37</v>
      </c>
      <c r="X17" s="103" t="s">
        <v>687</v>
      </c>
      <c r="Y17" s="1" t="s">
        <v>45</v>
      </c>
      <c r="AA17" s="1" t="s">
        <v>109</v>
      </c>
      <c r="AB17" s="106" t="s">
        <v>687</v>
      </c>
      <c r="AC17" s="1" t="s">
        <v>37</v>
      </c>
      <c r="AE17" s="1" t="s">
        <v>33</v>
      </c>
      <c r="AF17" s="107" t="s">
        <v>647</v>
      </c>
      <c r="AG17" s="1" t="s">
        <v>88</v>
      </c>
      <c r="AI17" s="1" t="s">
        <v>35</v>
      </c>
      <c r="AJ17" s="21" t="s">
        <v>672</v>
      </c>
      <c r="AK17" s="1" t="s">
        <v>48</v>
      </c>
    </row>
    <row r="18" spans="3:37" ht="45" customHeight="1" thickBot="1">
      <c r="C18" s="129" t="s">
        <v>640</v>
      </c>
      <c r="D18" s="130"/>
      <c r="E18" s="131"/>
      <c r="G18" s="129" t="s">
        <v>673</v>
      </c>
      <c r="H18" s="130"/>
      <c r="I18" s="131"/>
      <c r="K18" s="129" t="s">
        <v>688</v>
      </c>
      <c r="L18" s="130"/>
      <c r="M18" s="131"/>
      <c r="O18" s="129" t="s">
        <v>697</v>
      </c>
      <c r="P18" s="130"/>
      <c r="Q18" s="131"/>
      <c r="S18" s="129" t="s">
        <v>709</v>
      </c>
      <c r="T18" s="130"/>
      <c r="U18" s="131"/>
      <c r="W18" s="129" t="s">
        <v>718</v>
      </c>
      <c r="X18" s="130"/>
      <c r="Y18" s="131"/>
      <c r="AA18" s="129" t="s">
        <v>728</v>
      </c>
      <c r="AB18" s="130"/>
      <c r="AC18" s="131"/>
      <c r="AE18" s="129" t="s">
        <v>734</v>
      </c>
      <c r="AF18" s="130"/>
      <c r="AG18" s="131"/>
      <c r="AI18" s="129" t="s">
        <v>739</v>
      </c>
      <c r="AJ18" s="130"/>
      <c r="AK18" s="131"/>
    </row>
    <row r="19" spans="3:37" ht="24.75" thickBot="1">
      <c r="C19" s="1" t="s">
        <v>43</v>
      </c>
      <c r="D19" s="21" t="s">
        <v>641</v>
      </c>
      <c r="E19" s="1" t="s">
        <v>39</v>
      </c>
      <c r="G19" s="1" t="s">
        <v>37</v>
      </c>
      <c r="H19" s="21" t="s">
        <v>639</v>
      </c>
      <c r="I19" s="1" t="s">
        <v>43</v>
      </c>
      <c r="K19" s="1" t="s">
        <v>41</v>
      </c>
      <c r="L19" s="21" t="s">
        <v>685</v>
      </c>
      <c r="M19" s="1" t="s">
        <v>39</v>
      </c>
      <c r="O19" s="1" t="s">
        <v>39</v>
      </c>
      <c r="P19" s="21" t="s">
        <v>644</v>
      </c>
      <c r="Q19" s="1" t="s">
        <v>37</v>
      </c>
      <c r="S19" s="1" t="s">
        <v>35</v>
      </c>
      <c r="T19" s="21" t="s">
        <v>647</v>
      </c>
      <c r="U19" s="1" t="s">
        <v>50</v>
      </c>
      <c r="W19" s="1" t="s">
        <v>39</v>
      </c>
      <c r="X19" s="21" t="s">
        <v>641</v>
      </c>
      <c r="Y19" s="1" t="s">
        <v>35</v>
      </c>
      <c r="AA19" s="1" t="s">
        <v>35</v>
      </c>
      <c r="AB19" s="21" t="s">
        <v>684</v>
      </c>
      <c r="AC19" s="1" t="s">
        <v>41</v>
      </c>
      <c r="AE19" s="1" t="s">
        <v>41</v>
      </c>
      <c r="AF19" s="21" t="s">
        <v>733</v>
      </c>
      <c r="AG19" s="1" t="s">
        <v>43</v>
      </c>
      <c r="AI19" s="1" t="s">
        <v>37</v>
      </c>
      <c r="AJ19" s="21" t="s">
        <v>684</v>
      </c>
      <c r="AK19" s="1" t="s">
        <v>41</v>
      </c>
    </row>
    <row r="20" spans="3:37" ht="45" customHeight="1" thickBot="1">
      <c r="C20" s="129" t="s">
        <v>642</v>
      </c>
      <c r="D20" s="130"/>
      <c r="E20" s="131"/>
      <c r="G20" s="129" t="s">
        <v>674</v>
      </c>
      <c r="H20" s="130"/>
      <c r="I20" s="131"/>
      <c r="K20" s="129" t="s">
        <v>689</v>
      </c>
      <c r="L20" s="130"/>
      <c r="M20" s="131"/>
      <c r="O20" s="129" t="s">
        <v>698</v>
      </c>
      <c r="P20" s="130"/>
      <c r="Q20" s="131"/>
      <c r="S20" s="129" t="s">
        <v>707</v>
      </c>
      <c r="T20" s="130"/>
      <c r="U20" s="131"/>
      <c r="W20" s="129" t="s">
        <v>719</v>
      </c>
      <c r="X20" s="130"/>
      <c r="Y20" s="131"/>
      <c r="AA20" s="129" t="s">
        <v>729</v>
      </c>
      <c r="AB20" s="130"/>
      <c r="AC20" s="131"/>
      <c r="AE20" s="129" t="s">
        <v>735</v>
      </c>
      <c r="AF20" s="130"/>
      <c r="AG20" s="131"/>
      <c r="AI20" s="129" t="s">
        <v>740</v>
      </c>
      <c r="AJ20" s="130"/>
      <c r="AK20" s="131"/>
    </row>
    <row r="21" spans="3:37" ht="24.75" thickBot="1">
      <c r="C21" s="1" t="s">
        <v>45</v>
      </c>
      <c r="D21" s="1" t="s">
        <v>644</v>
      </c>
      <c r="E21" s="1" t="s">
        <v>41</v>
      </c>
      <c r="G21" s="1" t="s">
        <v>39</v>
      </c>
      <c r="H21" s="1" t="s">
        <v>671</v>
      </c>
      <c r="I21" s="1" t="s">
        <v>50</v>
      </c>
      <c r="K21" s="1" t="s">
        <v>43</v>
      </c>
      <c r="L21" s="1" t="s">
        <v>686</v>
      </c>
      <c r="M21" s="1" t="s">
        <v>48</v>
      </c>
      <c r="O21" s="1" t="s">
        <v>43</v>
      </c>
      <c r="P21" s="1" t="s">
        <v>695</v>
      </c>
      <c r="Q21" s="1" t="s">
        <v>35</v>
      </c>
      <c r="S21" s="1" t="s">
        <v>37</v>
      </c>
      <c r="T21" s="1" t="s">
        <v>686</v>
      </c>
      <c r="U21" s="1" t="s">
        <v>48</v>
      </c>
      <c r="W21" s="1" t="s">
        <v>88</v>
      </c>
      <c r="X21" s="103" t="s">
        <v>716</v>
      </c>
      <c r="Y21" s="1" t="s">
        <v>43</v>
      </c>
      <c r="AA21" s="1" t="s">
        <v>39</v>
      </c>
      <c r="AB21" s="106" t="s">
        <v>727</v>
      </c>
      <c r="AC21" s="1" t="s">
        <v>45</v>
      </c>
      <c r="AE21" s="1" t="s">
        <v>45</v>
      </c>
      <c r="AF21" s="107" t="s">
        <v>641</v>
      </c>
      <c r="AG21" s="1" t="s">
        <v>35</v>
      </c>
      <c r="AI21" s="1" t="s">
        <v>43</v>
      </c>
      <c r="AJ21" s="108" t="s">
        <v>686</v>
      </c>
      <c r="AK21" s="1" t="s">
        <v>33</v>
      </c>
    </row>
    <row r="22" spans="3:37" ht="45" customHeight="1" thickBot="1">
      <c r="C22" s="129" t="s">
        <v>645</v>
      </c>
      <c r="D22" s="130"/>
      <c r="E22" s="131"/>
      <c r="G22" s="129" t="s">
        <v>675</v>
      </c>
      <c r="H22" s="130"/>
      <c r="I22" s="131"/>
      <c r="K22" s="129" t="s">
        <v>690</v>
      </c>
      <c r="L22" s="130"/>
      <c r="M22" s="131"/>
      <c r="O22" s="129" t="s">
        <v>699</v>
      </c>
      <c r="P22" s="130"/>
      <c r="Q22" s="131"/>
      <c r="S22" s="129" t="s">
        <v>708</v>
      </c>
      <c r="T22" s="130"/>
      <c r="U22" s="131"/>
      <c r="W22" s="129" t="s">
        <v>720</v>
      </c>
      <c r="X22" s="130"/>
      <c r="Y22" s="131"/>
      <c r="AA22" s="129" t="s">
        <v>730</v>
      </c>
      <c r="AB22" s="130"/>
      <c r="AC22" s="131"/>
      <c r="AE22" s="129" t="s">
        <v>736</v>
      </c>
      <c r="AF22" s="130"/>
      <c r="AG22" s="131"/>
      <c r="AI22" s="129" t="s">
        <v>741</v>
      </c>
      <c r="AJ22" s="130"/>
      <c r="AK22" s="131"/>
    </row>
    <row r="23" spans="3:37" ht="24.75" thickBot="1">
      <c r="C23" s="1" t="s">
        <v>88</v>
      </c>
      <c r="D23" s="1" t="s">
        <v>639</v>
      </c>
      <c r="E23" s="1" t="s">
        <v>37</v>
      </c>
      <c r="G23" s="1" t="s">
        <v>41</v>
      </c>
      <c r="H23" s="1" t="s">
        <v>639</v>
      </c>
      <c r="I23" s="1" t="s">
        <v>33</v>
      </c>
      <c r="K23" s="1" t="s">
        <v>45</v>
      </c>
      <c r="L23" s="1" t="s">
        <v>684</v>
      </c>
      <c r="M23" s="1" t="s">
        <v>33</v>
      </c>
      <c r="O23" s="1" t="s">
        <v>88</v>
      </c>
      <c r="P23" s="1" t="s">
        <v>696</v>
      </c>
      <c r="Q23" s="1" t="s">
        <v>45</v>
      </c>
      <c r="S23" s="1" t="s">
        <v>41</v>
      </c>
      <c r="T23" s="1" t="s">
        <v>705</v>
      </c>
      <c r="U23" s="1" t="s">
        <v>88</v>
      </c>
      <c r="W23" s="1" t="s">
        <v>48</v>
      </c>
      <c r="X23" s="103" t="s">
        <v>685</v>
      </c>
      <c r="Y23" s="1" t="s">
        <v>33</v>
      </c>
      <c r="AA23" s="1" t="s">
        <v>43</v>
      </c>
      <c r="AB23" s="106" t="s">
        <v>706</v>
      </c>
      <c r="AC23" s="1" t="s">
        <v>50</v>
      </c>
      <c r="AE23" s="1" t="s">
        <v>48</v>
      </c>
      <c r="AF23" s="107" t="s">
        <v>641</v>
      </c>
      <c r="AG23" s="1" t="s">
        <v>39</v>
      </c>
      <c r="AI23" s="1" t="s">
        <v>45</v>
      </c>
      <c r="AJ23" s="108" t="s">
        <v>644</v>
      </c>
      <c r="AK23" s="1" t="s">
        <v>50</v>
      </c>
    </row>
    <row r="24" spans="3:37" ht="45" customHeight="1" thickBot="1">
      <c r="C24" s="155" t="s">
        <v>646</v>
      </c>
      <c r="D24" s="156"/>
      <c r="E24" s="157"/>
      <c r="G24" s="155" t="s">
        <v>676</v>
      </c>
      <c r="H24" s="156"/>
      <c r="I24" s="157"/>
      <c r="K24" s="155" t="s">
        <v>691</v>
      </c>
      <c r="L24" s="156"/>
      <c r="M24" s="157"/>
      <c r="O24" s="155" t="s">
        <v>700</v>
      </c>
      <c r="P24" s="156"/>
      <c r="Q24" s="157"/>
      <c r="S24" s="155" t="s">
        <v>710</v>
      </c>
      <c r="T24" s="156"/>
      <c r="U24" s="157"/>
      <c r="W24" s="155" t="s">
        <v>715</v>
      </c>
      <c r="X24" s="156"/>
      <c r="Y24" s="157"/>
      <c r="AA24" s="155"/>
      <c r="AB24" s="156"/>
      <c r="AC24" s="157"/>
      <c r="AE24" s="155" t="s">
        <v>737</v>
      </c>
      <c r="AF24" s="156"/>
      <c r="AG24" s="157"/>
      <c r="AI24" s="155" t="s">
        <v>742</v>
      </c>
      <c r="AJ24" s="156"/>
      <c r="AK24" s="157"/>
    </row>
    <row r="25" spans="3:37" ht="24.75" thickBot="1">
      <c r="C25" s="1" t="s">
        <v>50</v>
      </c>
      <c r="D25" s="1" t="s">
        <v>647</v>
      </c>
      <c r="E25" s="1" t="s">
        <v>48</v>
      </c>
      <c r="G25" s="1" t="s">
        <v>48</v>
      </c>
      <c r="H25" s="1" t="s">
        <v>672</v>
      </c>
      <c r="I25" s="1" t="s">
        <v>45</v>
      </c>
      <c r="K25" s="1" t="s">
        <v>50</v>
      </c>
      <c r="L25" s="1" t="s">
        <v>687</v>
      </c>
      <c r="M25" s="1" t="s">
        <v>88</v>
      </c>
      <c r="O25" s="1" t="s">
        <v>48</v>
      </c>
      <c r="P25" s="1" t="s">
        <v>687</v>
      </c>
      <c r="Q25" s="1" t="s">
        <v>41</v>
      </c>
      <c r="S25" s="1" t="s">
        <v>45</v>
      </c>
      <c r="T25" s="1" t="s">
        <v>706</v>
      </c>
      <c r="U25" s="1" t="s">
        <v>43</v>
      </c>
      <c r="W25" s="1" t="s">
        <v>50</v>
      </c>
      <c r="X25" s="103" t="s">
        <v>717</v>
      </c>
      <c r="Y25" s="1" t="s">
        <v>41</v>
      </c>
      <c r="AA25" s="1" t="s">
        <v>88</v>
      </c>
      <c r="AB25" s="106" t="s">
        <v>687</v>
      </c>
      <c r="AC25" s="1" t="s">
        <v>48</v>
      </c>
      <c r="AE25" s="1" t="s">
        <v>50</v>
      </c>
      <c r="AF25" s="107" t="s">
        <v>684</v>
      </c>
      <c r="AG25" s="1" t="s">
        <v>37</v>
      </c>
      <c r="AI25" s="1" t="s">
        <v>88</v>
      </c>
      <c r="AJ25" s="108" t="s">
        <v>687</v>
      </c>
      <c r="AK25" s="1" t="s">
        <v>39</v>
      </c>
    </row>
    <row r="26" spans="3:37" ht="45" customHeight="1">
      <c r="C26" s="158" t="s">
        <v>648</v>
      </c>
      <c r="D26" s="159"/>
      <c r="E26" s="160"/>
      <c r="G26" s="158" t="s">
        <v>677</v>
      </c>
      <c r="H26" s="159"/>
      <c r="I26" s="160"/>
      <c r="K26" s="158" t="s">
        <v>692</v>
      </c>
      <c r="L26" s="159"/>
      <c r="M26" s="160"/>
      <c r="O26" s="158" t="s">
        <v>701</v>
      </c>
      <c r="P26" s="159"/>
      <c r="Q26" s="160"/>
      <c r="S26" s="158"/>
      <c r="T26" s="159"/>
      <c r="U26" s="160"/>
      <c r="W26" s="158" t="s">
        <v>721</v>
      </c>
      <c r="X26" s="159"/>
      <c r="Y26" s="160"/>
      <c r="AA26" s="158" t="s">
        <v>731</v>
      </c>
      <c r="AB26" s="159"/>
      <c r="AC26" s="160"/>
      <c r="AE26" s="158" t="s">
        <v>738</v>
      </c>
      <c r="AF26" s="159"/>
      <c r="AG26" s="160"/>
      <c r="AI26" s="158" t="s">
        <v>743</v>
      </c>
      <c r="AJ26" s="159"/>
      <c r="AK26" s="160"/>
    </row>
    <row r="28" spans="3:37" ht="13.5" thickBot="1"/>
    <row r="29" spans="3:37" ht="13.5" thickBot="1">
      <c r="C29" s="141" t="s">
        <v>70</v>
      </c>
      <c r="D29" s="142"/>
      <c r="E29" s="143"/>
      <c r="G29" s="141" t="s">
        <v>71</v>
      </c>
      <c r="H29" s="142"/>
      <c r="I29" s="143"/>
      <c r="K29" s="141" t="s">
        <v>72</v>
      </c>
      <c r="L29" s="142"/>
      <c r="M29" s="143"/>
      <c r="O29" s="141" t="s">
        <v>73</v>
      </c>
      <c r="P29" s="142"/>
      <c r="Q29" s="143"/>
      <c r="S29" s="141" t="s">
        <v>74</v>
      </c>
      <c r="T29" s="142"/>
      <c r="U29" s="143"/>
      <c r="W29" s="141" t="s">
        <v>75</v>
      </c>
      <c r="X29" s="142"/>
      <c r="Y29" s="143"/>
      <c r="AA29" s="141" t="s">
        <v>76</v>
      </c>
      <c r="AB29" s="142"/>
      <c r="AC29" s="143"/>
      <c r="AE29" s="141" t="s">
        <v>77</v>
      </c>
      <c r="AF29" s="142"/>
      <c r="AG29" s="143"/>
      <c r="AI29" s="141" t="s">
        <v>78</v>
      </c>
      <c r="AJ29" s="142"/>
      <c r="AK29" s="143"/>
    </row>
    <row r="30" spans="3:37" ht="24.75" thickBot="1">
      <c r="C30" s="1" t="s">
        <v>35</v>
      </c>
      <c r="D30" s="109" t="s">
        <v>687</v>
      </c>
      <c r="E30" s="1" t="s">
        <v>33</v>
      </c>
      <c r="G30" s="1" t="s">
        <v>33</v>
      </c>
      <c r="H30" s="110" t="s">
        <v>751</v>
      </c>
      <c r="I30" s="1" t="s">
        <v>41</v>
      </c>
      <c r="K30" s="1" t="s">
        <v>33</v>
      </c>
      <c r="L30" s="111" t="s">
        <v>639</v>
      </c>
      <c r="M30" s="1" t="s">
        <v>45</v>
      </c>
      <c r="O30" s="1" t="s">
        <v>35</v>
      </c>
      <c r="P30" s="112" t="s">
        <v>695</v>
      </c>
      <c r="Q30" s="1" t="s">
        <v>43</v>
      </c>
      <c r="S30" s="1" t="s">
        <v>39</v>
      </c>
      <c r="T30" s="113" t="s">
        <v>684</v>
      </c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29" t="s">
        <v>745</v>
      </c>
      <c r="D31" s="130"/>
      <c r="E31" s="131"/>
      <c r="G31" s="129" t="s">
        <v>756</v>
      </c>
      <c r="H31" s="130"/>
      <c r="I31" s="131"/>
      <c r="K31" s="129" t="s">
        <v>759</v>
      </c>
      <c r="L31" s="130"/>
      <c r="M31" s="131"/>
      <c r="O31" s="129" t="s">
        <v>764</v>
      </c>
      <c r="P31" s="130"/>
      <c r="Q31" s="131"/>
      <c r="S31" s="129" t="s">
        <v>792</v>
      </c>
      <c r="T31" s="130"/>
      <c r="U31" s="131"/>
      <c r="W31" s="129"/>
      <c r="X31" s="130"/>
      <c r="Y31" s="131"/>
      <c r="AA31" s="129"/>
      <c r="AB31" s="130"/>
      <c r="AC31" s="131"/>
      <c r="AE31" s="129"/>
      <c r="AF31" s="130"/>
      <c r="AG31" s="131"/>
      <c r="AI31" s="129"/>
      <c r="AJ31" s="130"/>
      <c r="AK31" s="131"/>
    </row>
    <row r="32" spans="3:37" ht="24.75" thickBot="1">
      <c r="C32" s="1" t="s">
        <v>37</v>
      </c>
      <c r="D32" s="21" t="s">
        <v>641</v>
      </c>
      <c r="E32" s="1" t="s">
        <v>88</v>
      </c>
      <c r="G32" s="1" t="s">
        <v>43</v>
      </c>
      <c r="H32" s="21" t="s">
        <v>695</v>
      </c>
      <c r="I32" s="1" t="s">
        <v>37</v>
      </c>
      <c r="K32" s="1" t="s">
        <v>37</v>
      </c>
      <c r="L32" s="21" t="s">
        <v>696</v>
      </c>
      <c r="M32" s="1" t="s">
        <v>35</v>
      </c>
      <c r="O32" s="1" t="s">
        <v>37</v>
      </c>
      <c r="P32" s="21" t="s">
        <v>670</v>
      </c>
      <c r="Q32" s="1" t="s">
        <v>39</v>
      </c>
      <c r="S32" s="1" t="s">
        <v>43</v>
      </c>
      <c r="T32" s="21" t="s">
        <v>672</v>
      </c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29" t="s">
        <v>747</v>
      </c>
      <c r="D33" s="130"/>
      <c r="E33" s="131"/>
      <c r="G33" s="129" t="s">
        <v>752</v>
      </c>
      <c r="H33" s="130"/>
      <c r="I33" s="131"/>
      <c r="K33" s="129" t="s">
        <v>760</v>
      </c>
      <c r="L33" s="130"/>
      <c r="M33" s="131"/>
      <c r="O33" s="129" t="s">
        <v>766</v>
      </c>
      <c r="P33" s="130"/>
      <c r="Q33" s="131"/>
      <c r="S33" s="129" t="s">
        <v>771</v>
      </c>
      <c r="T33" s="130"/>
      <c r="U33" s="131"/>
      <c r="W33" s="129"/>
      <c r="X33" s="130"/>
      <c r="Y33" s="131"/>
      <c r="AA33" s="129"/>
      <c r="AB33" s="130"/>
      <c r="AC33" s="131"/>
      <c r="AE33" s="129"/>
      <c r="AF33" s="130"/>
      <c r="AG33" s="131"/>
      <c r="AI33" s="129"/>
      <c r="AJ33" s="130"/>
      <c r="AK33" s="131"/>
    </row>
    <row r="34" spans="3:37" ht="24.75" thickBot="1">
      <c r="C34" s="1" t="s">
        <v>39</v>
      </c>
      <c r="D34" s="109" t="s">
        <v>687</v>
      </c>
      <c r="E34" s="1" t="s">
        <v>43</v>
      </c>
      <c r="G34" s="1" t="s">
        <v>45</v>
      </c>
      <c r="H34" s="110" t="s">
        <v>647</v>
      </c>
      <c r="I34" s="1" t="s">
        <v>48</v>
      </c>
      <c r="K34" s="1" t="s">
        <v>39</v>
      </c>
      <c r="L34" s="111" t="s">
        <v>641</v>
      </c>
      <c r="M34" s="1" t="s">
        <v>41</v>
      </c>
      <c r="O34" s="1" t="s">
        <v>41</v>
      </c>
      <c r="P34" s="112" t="s">
        <v>687</v>
      </c>
      <c r="Q34" s="1" t="s">
        <v>48</v>
      </c>
      <c r="S34" s="1" t="s">
        <v>88</v>
      </c>
      <c r="T34" s="113" t="s">
        <v>672</v>
      </c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29" t="s">
        <v>746</v>
      </c>
      <c r="D35" s="130"/>
      <c r="E35" s="131"/>
      <c r="G35" s="129" t="s">
        <v>753</v>
      </c>
      <c r="H35" s="130"/>
      <c r="I35" s="131"/>
      <c r="K35" s="129" t="s">
        <v>761</v>
      </c>
      <c r="L35" s="130"/>
      <c r="M35" s="131"/>
      <c r="O35" s="129" t="s">
        <v>767</v>
      </c>
      <c r="P35" s="130"/>
      <c r="Q35" s="131"/>
      <c r="S35" s="129" t="s">
        <v>772</v>
      </c>
      <c r="T35" s="130"/>
      <c r="U35" s="131"/>
      <c r="W35" s="129"/>
      <c r="X35" s="130"/>
      <c r="Y35" s="131"/>
      <c r="AA35" s="129"/>
      <c r="AB35" s="130"/>
      <c r="AC35" s="131"/>
      <c r="AE35" s="129"/>
      <c r="AF35" s="130"/>
      <c r="AG35" s="131"/>
      <c r="AI35" s="129"/>
      <c r="AJ35" s="130"/>
      <c r="AK35" s="131"/>
    </row>
    <row r="36" spans="3:37" ht="24.75" thickBot="1">
      <c r="C36" s="1" t="s">
        <v>41</v>
      </c>
      <c r="D36" s="109" t="s">
        <v>639</v>
      </c>
      <c r="E36" s="1" t="s">
        <v>45</v>
      </c>
      <c r="G36" s="1" t="s">
        <v>88</v>
      </c>
      <c r="H36" s="110" t="s">
        <v>696</v>
      </c>
      <c r="I36" s="1" t="s">
        <v>35</v>
      </c>
      <c r="K36" s="1" t="s">
        <v>88</v>
      </c>
      <c r="L36" s="111" t="s">
        <v>687</v>
      </c>
      <c r="M36" s="1" t="s">
        <v>50</v>
      </c>
      <c r="O36" s="1" t="s">
        <v>45</v>
      </c>
      <c r="P36" s="112" t="s">
        <v>768</v>
      </c>
      <c r="Q36" s="1" t="s">
        <v>88</v>
      </c>
      <c r="S36" s="1" t="s">
        <v>48</v>
      </c>
      <c r="T36" s="113" t="s">
        <v>684</v>
      </c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55" t="s">
        <v>748</v>
      </c>
      <c r="D37" s="156"/>
      <c r="E37" s="157"/>
      <c r="G37" s="155" t="s">
        <v>754</v>
      </c>
      <c r="H37" s="156"/>
      <c r="I37" s="157"/>
      <c r="K37" s="155" t="s">
        <v>762</v>
      </c>
      <c r="L37" s="156"/>
      <c r="M37" s="157"/>
      <c r="O37" s="155" t="s">
        <v>769</v>
      </c>
      <c r="P37" s="156"/>
      <c r="Q37" s="157"/>
      <c r="S37" s="155" t="s">
        <v>774</v>
      </c>
      <c r="T37" s="156"/>
      <c r="U37" s="157"/>
      <c r="W37" s="155"/>
      <c r="X37" s="156"/>
      <c r="Y37" s="157"/>
      <c r="AA37" s="155"/>
      <c r="AB37" s="156"/>
      <c r="AC37" s="157"/>
      <c r="AE37" s="155"/>
      <c r="AF37" s="156"/>
      <c r="AG37" s="157"/>
      <c r="AI37" s="155"/>
      <c r="AJ37" s="156"/>
      <c r="AK37" s="157"/>
    </row>
    <row r="38" spans="3:37" ht="24.75" thickBot="1">
      <c r="C38" s="1" t="s">
        <v>48</v>
      </c>
      <c r="D38" s="109" t="s">
        <v>639</v>
      </c>
      <c r="E38" s="1" t="s">
        <v>50</v>
      </c>
      <c r="G38" s="1" t="s">
        <v>50</v>
      </c>
      <c r="H38" s="110" t="s">
        <v>670</v>
      </c>
      <c r="I38" s="1" t="s">
        <v>39</v>
      </c>
      <c r="K38" s="1" t="s">
        <v>48</v>
      </c>
      <c r="L38" s="111" t="s">
        <v>706</v>
      </c>
      <c r="M38" s="1" t="s">
        <v>43</v>
      </c>
      <c r="O38" s="1" t="s">
        <v>50</v>
      </c>
      <c r="P38" s="112" t="s">
        <v>705</v>
      </c>
      <c r="Q38" s="1" t="s">
        <v>33</v>
      </c>
      <c r="S38" s="1" t="s">
        <v>50</v>
      </c>
      <c r="T38" s="113" t="s">
        <v>672</v>
      </c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58" t="s">
        <v>749</v>
      </c>
      <c r="D39" s="159"/>
      <c r="E39" s="160"/>
      <c r="G39" s="158" t="s">
        <v>755</v>
      </c>
      <c r="H39" s="159"/>
      <c r="I39" s="160"/>
      <c r="K39" s="158"/>
      <c r="L39" s="159"/>
      <c r="M39" s="160"/>
      <c r="O39" s="158" t="s">
        <v>770</v>
      </c>
      <c r="P39" s="159"/>
      <c r="Q39" s="160"/>
      <c r="S39" s="158" t="s">
        <v>775</v>
      </c>
      <c r="T39" s="159"/>
      <c r="U39" s="160"/>
      <c r="W39" s="158"/>
      <c r="X39" s="159"/>
      <c r="Y39" s="160"/>
      <c r="AA39" s="158"/>
      <c r="AB39" s="159"/>
      <c r="AC39" s="160"/>
      <c r="AE39" s="158"/>
      <c r="AF39" s="159"/>
      <c r="AG39" s="160"/>
      <c r="AI39" s="158"/>
      <c r="AJ39" s="159"/>
      <c r="AK39" s="160"/>
    </row>
    <row r="41" spans="3:37" ht="13.5" thickBot="1"/>
    <row r="42" spans="3:37" ht="13.5" thickBot="1">
      <c r="C42" s="141" t="s">
        <v>61</v>
      </c>
      <c r="D42" s="142"/>
      <c r="E42" s="143"/>
      <c r="G42" s="141" t="s">
        <v>62</v>
      </c>
      <c r="H42" s="142"/>
      <c r="I42" s="143"/>
      <c r="K42" s="141" t="s">
        <v>63</v>
      </c>
      <c r="L42" s="142"/>
      <c r="M42" s="143"/>
      <c r="O42" s="141" t="s">
        <v>64</v>
      </c>
      <c r="P42" s="142"/>
      <c r="Q42" s="143"/>
      <c r="S42" s="141" t="s">
        <v>65</v>
      </c>
      <c r="T42" s="142"/>
      <c r="U42" s="143"/>
      <c r="W42" s="141" t="s">
        <v>66</v>
      </c>
      <c r="X42" s="142"/>
      <c r="Y42" s="143"/>
      <c r="AA42" s="141" t="s">
        <v>67</v>
      </c>
      <c r="AB42" s="142"/>
      <c r="AC42" s="143"/>
      <c r="AE42" s="141" t="s">
        <v>68</v>
      </c>
      <c r="AF42" s="142"/>
      <c r="AG42" s="143"/>
      <c r="AI42" s="141" t="s">
        <v>69</v>
      </c>
      <c r="AJ42" s="142"/>
      <c r="AK42" s="143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29"/>
      <c r="D44" s="130"/>
      <c r="E44" s="131"/>
      <c r="G44" s="129"/>
      <c r="H44" s="130"/>
      <c r="I44" s="131"/>
      <c r="K44" s="129"/>
      <c r="L44" s="130"/>
      <c r="M44" s="131"/>
      <c r="O44" s="129"/>
      <c r="P44" s="130"/>
      <c r="Q44" s="131"/>
      <c r="S44" s="129"/>
      <c r="T44" s="130"/>
      <c r="U44" s="131"/>
      <c r="W44" s="129"/>
      <c r="X44" s="130"/>
      <c r="Y44" s="131"/>
      <c r="AA44" s="129"/>
      <c r="AB44" s="130"/>
      <c r="AC44" s="131"/>
      <c r="AE44" s="129"/>
      <c r="AF44" s="130"/>
      <c r="AG44" s="131"/>
      <c r="AI44" s="129"/>
      <c r="AJ44" s="130"/>
      <c r="AK44" s="131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29"/>
      <c r="D46" s="130"/>
      <c r="E46" s="131"/>
      <c r="G46" s="129"/>
      <c r="H46" s="130"/>
      <c r="I46" s="131"/>
      <c r="K46" s="129"/>
      <c r="L46" s="130"/>
      <c r="M46" s="131"/>
      <c r="O46" s="129"/>
      <c r="P46" s="130"/>
      <c r="Q46" s="131"/>
      <c r="S46" s="129"/>
      <c r="T46" s="130"/>
      <c r="U46" s="131"/>
      <c r="W46" s="129"/>
      <c r="X46" s="130"/>
      <c r="Y46" s="131"/>
      <c r="AA46" s="129"/>
      <c r="AB46" s="130"/>
      <c r="AC46" s="131"/>
      <c r="AE46" s="129"/>
      <c r="AF46" s="130"/>
      <c r="AG46" s="131"/>
      <c r="AI46" s="129"/>
      <c r="AJ46" s="130"/>
      <c r="AK46" s="131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29"/>
      <c r="D48" s="130"/>
      <c r="E48" s="131"/>
      <c r="G48" s="129"/>
      <c r="H48" s="130"/>
      <c r="I48" s="131"/>
      <c r="K48" s="129"/>
      <c r="L48" s="130"/>
      <c r="M48" s="131"/>
      <c r="O48" s="129"/>
      <c r="P48" s="130"/>
      <c r="Q48" s="131"/>
      <c r="S48" s="129"/>
      <c r="T48" s="130"/>
      <c r="U48" s="131"/>
      <c r="W48" s="129"/>
      <c r="X48" s="130"/>
      <c r="Y48" s="131"/>
      <c r="AA48" s="129"/>
      <c r="AB48" s="130"/>
      <c r="AC48" s="131"/>
      <c r="AE48" s="129"/>
      <c r="AF48" s="130"/>
      <c r="AG48" s="131"/>
      <c r="AI48" s="129"/>
      <c r="AJ48" s="130"/>
      <c r="AK48" s="131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55"/>
      <c r="D50" s="156"/>
      <c r="E50" s="157"/>
      <c r="G50" s="155"/>
      <c r="H50" s="156"/>
      <c r="I50" s="157"/>
      <c r="K50" s="155"/>
      <c r="L50" s="156"/>
      <c r="M50" s="157"/>
      <c r="O50" s="155"/>
      <c r="P50" s="156"/>
      <c r="Q50" s="157"/>
      <c r="S50" s="155"/>
      <c r="T50" s="156"/>
      <c r="U50" s="157"/>
      <c r="W50" s="155"/>
      <c r="X50" s="156"/>
      <c r="Y50" s="157"/>
      <c r="AA50" s="155"/>
      <c r="AB50" s="156"/>
      <c r="AC50" s="157"/>
      <c r="AE50" s="155"/>
      <c r="AF50" s="156"/>
      <c r="AG50" s="157"/>
      <c r="AI50" s="155"/>
      <c r="AJ50" s="156"/>
      <c r="AK50" s="157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58"/>
      <c r="D52" s="159"/>
      <c r="E52" s="160"/>
      <c r="G52" s="158"/>
      <c r="H52" s="159"/>
      <c r="I52" s="160"/>
      <c r="K52" s="158"/>
      <c r="L52" s="159"/>
      <c r="M52" s="160"/>
      <c r="O52" s="158"/>
      <c r="P52" s="159"/>
      <c r="Q52" s="160"/>
      <c r="S52" s="158"/>
      <c r="T52" s="159"/>
      <c r="U52" s="160"/>
      <c r="W52" s="158"/>
      <c r="X52" s="159"/>
      <c r="Y52" s="160"/>
      <c r="AA52" s="158"/>
      <c r="AB52" s="159"/>
      <c r="AC52" s="160"/>
      <c r="AE52" s="158"/>
      <c r="AF52" s="159"/>
      <c r="AG52" s="160"/>
      <c r="AI52" s="158"/>
      <c r="AJ52" s="159"/>
      <c r="AK52" s="160"/>
    </row>
    <row r="54" spans="3:37" ht="13.5" thickBot="1"/>
    <row r="55" spans="3:37" ht="13.5" thickBot="1">
      <c r="C55" s="141" t="s">
        <v>79</v>
      </c>
      <c r="D55" s="142"/>
      <c r="E55" s="143"/>
      <c r="G55" s="141" t="s">
        <v>80</v>
      </c>
      <c r="H55" s="142"/>
      <c r="I55" s="143"/>
      <c r="K55" s="141" t="s">
        <v>81</v>
      </c>
      <c r="L55" s="142"/>
      <c r="M55" s="143"/>
      <c r="O55" s="141" t="s">
        <v>82</v>
      </c>
      <c r="P55" s="142"/>
      <c r="Q55" s="143"/>
      <c r="S55" s="141" t="s">
        <v>83</v>
      </c>
      <c r="T55" s="142"/>
      <c r="U55" s="143"/>
      <c r="W55" s="141" t="s">
        <v>84</v>
      </c>
      <c r="X55" s="142"/>
      <c r="Y55" s="143"/>
      <c r="AA55" s="141" t="s">
        <v>85</v>
      </c>
      <c r="AB55" s="142"/>
      <c r="AC55" s="143"/>
      <c r="AE55" s="141" t="s">
        <v>86</v>
      </c>
      <c r="AF55" s="142"/>
      <c r="AG55" s="143"/>
      <c r="AI55" s="141" t="s">
        <v>87</v>
      </c>
      <c r="AJ55" s="142"/>
      <c r="AK55" s="143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29"/>
      <c r="D57" s="130"/>
      <c r="E57" s="131"/>
      <c r="G57" s="129"/>
      <c r="H57" s="130"/>
      <c r="I57" s="131"/>
      <c r="K57" s="129"/>
      <c r="L57" s="130"/>
      <c r="M57" s="131"/>
      <c r="O57" s="129"/>
      <c r="P57" s="130"/>
      <c r="Q57" s="131"/>
      <c r="S57" s="129"/>
      <c r="T57" s="130"/>
      <c r="U57" s="131"/>
      <c r="W57" s="129"/>
      <c r="X57" s="130"/>
      <c r="Y57" s="131"/>
      <c r="AA57" s="129"/>
      <c r="AB57" s="130"/>
      <c r="AC57" s="131"/>
      <c r="AE57" s="129"/>
      <c r="AF57" s="130"/>
      <c r="AG57" s="131"/>
      <c r="AI57" s="129"/>
      <c r="AJ57" s="130"/>
      <c r="AK57" s="131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29"/>
      <c r="D59" s="130"/>
      <c r="E59" s="131"/>
      <c r="G59" s="129"/>
      <c r="H59" s="130"/>
      <c r="I59" s="131"/>
      <c r="K59" s="129"/>
      <c r="L59" s="130"/>
      <c r="M59" s="131"/>
      <c r="O59" s="129"/>
      <c r="P59" s="130"/>
      <c r="Q59" s="131"/>
      <c r="S59" s="129"/>
      <c r="T59" s="130"/>
      <c r="U59" s="131"/>
      <c r="W59" s="129"/>
      <c r="X59" s="130"/>
      <c r="Y59" s="131"/>
      <c r="AA59" s="129"/>
      <c r="AB59" s="130"/>
      <c r="AC59" s="131"/>
      <c r="AE59" s="129"/>
      <c r="AF59" s="130"/>
      <c r="AG59" s="131"/>
      <c r="AI59" s="129"/>
      <c r="AJ59" s="130"/>
      <c r="AK59" s="131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29"/>
      <c r="D61" s="130"/>
      <c r="E61" s="131"/>
      <c r="G61" s="129"/>
      <c r="H61" s="130"/>
      <c r="I61" s="131"/>
      <c r="K61" s="129"/>
      <c r="L61" s="130"/>
      <c r="M61" s="131"/>
      <c r="O61" s="129"/>
      <c r="P61" s="130"/>
      <c r="Q61" s="131"/>
      <c r="S61" s="129"/>
      <c r="T61" s="130"/>
      <c r="U61" s="131"/>
      <c r="W61" s="129"/>
      <c r="X61" s="130"/>
      <c r="Y61" s="131"/>
      <c r="AA61" s="129"/>
      <c r="AB61" s="130"/>
      <c r="AC61" s="131"/>
      <c r="AE61" s="129"/>
      <c r="AF61" s="130"/>
      <c r="AG61" s="131"/>
      <c r="AI61" s="129"/>
      <c r="AJ61" s="130"/>
      <c r="AK61" s="131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55"/>
      <c r="D63" s="156"/>
      <c r="E63" s="157"/>
      <c r="G63" s="155"/>
      <c r="H63" s="156"/>
      <c r="I63" s="157"/>
      <c r="K63" s="155"/>
      <c r="L63" s="156"/>
      <c r="M63" s="157"/>
      <c r="O63" s="155"/>
      <c r="P63" s="156"/>
      <c r="Q63" s="157"/>
      <c r="S63" s="155"/>
      <c r="T63" s="156"/>
      <c r="U63" s="157"/>
      <c r="W63" s="155"/>
      <c r="X63" s="156"/>
      <c r="Y63" s="157"/>
      <c r="AA63" s="155"/>
      <c r="AB63" s="156"/>
      <c r="AC63" s="157"/>
      <c r="AE63" s="155"/>
      <c r="AF63" s="156"/>
      <c r="AG63" s="157"/>
      <c r="AI63" s="155"/>
      <c r="AJ63" s="156"/>
      <c r="AK63" s="157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58"/>
      <c r="D65" s="159"/>
      <c r="E65" s="160"/>
      <c r="G65" s="158"/>
      <c r="H65" s="159"/>
      <c r="I65" s="160"/>
      <c r="K65" s="158"/>
      <c r="L65" s="159"/>
      <c r="M65" s="160"/>
      <c r="O65" s="158"/>
      <c r="P65" s="159"/>
      <c r="Q65" s="160"/>
      <c r="S65" s="158"/>
      <c r="T65" s="159"/>
      <c r="U65" s="160"/>
      <c r="W65" s="158"/>
      <c r="X65" s="159"/>
      <c r="Y65" s="160"/>
      <c r="AA65" s="158"/>
      <c r="AB65" s="159"/>
      <c r="AC65" s="160"/>
      <c r="AE65" s="158"/>
      <c r="AF65" s="159"/>
      <c r="AG65" s="160"/>
      <c r="AI65" s="158"/>
      <c r="AJ65" s="159"/>
      <c r="AK65" s="160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205" workbookViewId="0">
      <pane xSplit="2" topLeftCell="T1" activePane="topRight" state="frozen"/>
      <selection pane="topRight" activeCell="AD183" sqref="AD183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32" t="s">
        <v>89</v>
      </c>
      <c r="B2" s="133"/>
      <c r="C2" s="133"/>
      <c r="D2" s="134"/>
      <c r="E2" s="11"/>
      <c r="F2" s="11"/>
    </row>
    <row r="3" spans="1:8" ht="51" customHeight="1" thickBot="1">
      <c r="A3" s="171"/>
      <c r="B3" s="171"/>
      <c r="C3" s="12"/>
      <c r="D3" s="13"/>
      <c r="E3" s="31" t="s">
        <v>90</v>
      </c>
      <c r="F3" s="32"/>
      <c r="G3" s="33"/>
      <c r="H3" s="33"/>
    </row>
    <row r="4" spans="1:8" ht="27" thickBot="1">
      <c r="A4" s="172" t="s">
        <v>45</v>
      </c>
      <c r="B4" s="173"/>
      <c r="C4" s="34">
        <f>BW290</f>
        <v>1062.5</v>
      </c>
      <c r="D4" s="14" t="s">
        <v>34</v>
      </c>
      <c r="E4" s="35" t="s">
        <v>102</v>
      </c>
      <c r="F4" s="95">
        <v>3</v>
      </c>
      <c r="G4" s="36" t="s">
        <v>649</v>
      </c>
      <c r="H4" s="36">
        <v>25</v>
      </c>
    </row>
    <row r="5" spans="1:8" ht="27" thickBot="1">
      <c r="A5" s="139" t="s">
        <v>39</v>
      </c>
      <c r="B5" s="140"/>
      <c r="C5" s="37">
        <f>BW170</f>
        <v>1044.5</v>
      </c>
      <c r="D5" s="15" t="s">
        <v>36</v>
      </c>
      <c r="E5" s="38">
        <f>SUM(C5-C4)</f>
        <v>-18</v>
      </c>
      <c r="F5" s="96">
        <v>2</v>
      </c>
      <c r="G5" s="36" t="s">
        <v>652</v>
      </c>
      <c r="H5" s="36">
        <v>16</v>
      </c>
    </row>
    <row r="6" spans="1:8" ht="27" thickBot="1">
      <c r="A6" s="149" t="s">
        <v>35</v>
      </c>
      <c r="B6" s="150"/>
      <c r="C6" s="39">
        <f>BW90</f>
        <v>1035.5</v>
      </c>
      <c r="D6" s="16" t="s">
        <v>38</v>
      </c>
      <c r="E6" s="40">
        <f>SUM(C6-C4)</f>
        <v>-27</v>
      </c>
      <c r="F6" s="96">
        <v>1</v>
      </c>
      <c r="G6" s="36" t="s">
        <v>651</v>
      </c>
      <c r="H6" s="36">
        <v>13</v>
      </c>
    </row>
    <row r="7" spans="1:8" ht="27" thickBot="1">
      <c r="A7" s="127" t="s">
        <v>33</v>
      </c>
      <c r="B7" s="128"/>
      <c r="C7" s="41">
        <f>BW50</f>
        <v>1012.5</v>
      </c>
      <c r="D7" s="17" t="s">
        <v>40</v>
      </c>
      <c r="E7" s="38">
        <f>SUM(C7-C4)</f>
        <v>-50</v>
      </c>
      <c r="F7" s="96">
        <v>0.5</v>
      </c>
      <c r="G7" s="36" t="s">
        <v>650</v>
      </c>
      <c r="H7" s="36">
        <v>21</v>
      </c>
    </row>
    <row r="8" spans="1:8" ht="27" thickBot="1">
      <c r="A8" s="169" t="s">
        <v>50</v>
      </c>
      <c r="B8" s="170"/>
      <c r="C8" s="42">
        <f>BW410</f>
        <v>1001.5</v>
      </c>
      <c r="D8" s="18" t="s">
        <v>42</v>
      </c>
      <c r="E8" s="40">
        <f>SUM(C8-C4)</f>
        <v>-61</v>
      </c>
      <c r="F8" s="97">
        <v>1</v>
      </c>
      <c r="G8" s="36" t="s">
        <v>654</v>
      </c>
      <c r="H8" s="36">
        <v>17.5</v>
      </c>
    </row>
    <row r="9" spans="1:8" ht="27" thickBot="1">
      <c r="A9" s="127" t="s">
        <v>41</v>
      </c>
      <c r="B9" s="128"/>
      <c r="C9" s="42">
        <f>BW210</f>
        <v>999.5</v>
      </c>
      <c r="D9" s="18" t="s">
        <v>44</v>
      </c>
      <c r="E9" s="38">
        <f>SUM(C9-C4)</f>
        <v>-63</v>
      </c>
      <c r="F9" s="96">
        <v>0.5</v>
      </c>
      <c r="G9" s="36" t="s">
        <v>653</v>
      </c>
      <c r="H9" s="36">
        <v>23.5</v>
      </c>
    </row>
    <row r="10" spans="1:8" ht="27" thickBot="1">
      <c r="A10" s="127" t="s">
        <v>43</v>
      </c>
      <c r="B10" s="128"/>
      <c r="C10" s="42">
        <f>BW250</f>
        <v>998</v>
      </c>
      <c r="D10" s="18" t="s">
        <v>46</v>
      </c>
      <c r="E10" s="40">
        <f>SUM(C10-C4)</f>
        <v>-64.5</v>
      </c>
      <c r="F10" s="97">
        <v>4</v>
      </c>
      <c r="G10" s="36" t="s">
        <v>655</v>
      </c>
      <c r="H10" s="36">
        <v>17.5</v>
      </c>
    </row>
    <row r="11" spans="1:8" ht="27" thickBot="1">
      <c r="A11" s="127" t="s">
        <v>37</v>
      </c>
      <c r="B11" s="128"/>
      <c r="C11" s="41">
        <f>BW130</f>
        <v>991.5</v>
      </c>
      <c r="D11" s="19" t="s">
        <v>47</v>
      </c>
      <c r="E11" s="38">
        <f>SUM(C11-C4)</f>
        <v>-71</v>
      </c>
      <c r="F11" s="97">
        <v>1</v>
      </c>
      <c r="G11" s="36" t="s">
        <v>658</v>
      </c>
      <c r="H11" s="36">
        <v>12</v>
      </c>
    </row>
    <row r="12" spans="1:8" ht="27" thickBot="1">
      <c r="A12" s="167" t="s">
        <v>48</v>
      </c>
      <c r="B12" s="168"/>
      <c r="C12" s="43">
        <f>BW370</f>
        <v>985.5</v>
      </c>
      <c r="D12" s="20" t="s">
        <v>49</v>
      </c>
      <c r="E12" s="38">
        <f>SUM(C12-C4)</f>
        <v>-77</v>
      </c>
      <c r="F12" s="97" t="s">
        <v>102</v>
      </c>
      <c r="G12" s="36" t="s">
        <v>656</v>
      </c>
      <c r="H12" s="36">
        <v>13.5</v>
      </c>
    </row>
    <row r="13" spans="1:8" ht="27" thickBot="1">
      <c r="A13" s="167" t="s">
        <v>88</v>
      </c>
      <c r="B13" s="168"/>
      <c r="C13" s="43">
        <f>BW330</f>
        <v>980.5</v>
      </c>
      <c r="D13" s="20" t="s">
        <v>51</v>
      </c>
      <c r="E13" s="38">
        <f>SUM(C13-C4)</f>
        <v>-82</v>
      </c>
      <c r="F13" s="97" t="s">
        <v>102</v>
      </c>
      <c r="G13" s="36" t="s">
        <v>657</v>
      </c>
      <c r="H13" s="36">
        <v>10.5</v>
      </c>
    </row>
    <row r="17" spans="1:74" ht="13.5" thickBot="1"/>
    <row r="18" spans="1:74" ht="13.5" thickBot="1">
      <c r="A18" s="44"/>
      <c r="B18" s="45"/>
      <c r="C18" s="174" t="s">
        <v>52</v>
      </c>
      <c r="D18" s="175"/>
      <c r="E18" s="174" t="s">
        <v>53</v>
      </c>
      <c r="F18" s="175"/>
      <c r="G18" s="174" t="s">
        <v>54</v>
      </c>
      <c r="H18" s="175"/>
      <c r="I18" s="174" t="s">
        <v>55</v>
      </c>
      <c r="J18" s="175"/>
      <c r="K18" s="174" t="s">
        <v>56</v>
      </c>
      <c r="L18" s="175"/>
      <c r="M18" s="174" t="s">
        <v>57</v>
      </c>
      <c r="N18" s="175"/>
      <c r="O18" s="174" t="s">
        <v>58</v>
      </c>
      <c r="P18" s="175"/>
      <c r="Q18" s="174" t="s">
        <v>59</v>
      </c>
      <c r="R18" s="175"/>
      <c r="S18" s="174" t="s">
        <v>60</v>
      </c>
      <c r="T18" s="175"/>
      <c r="U18" s="174" t="s">
        <v>70</v>
      </c>
      <c r="V18" s="175"/>
      <c r="W18" s="174" t="s">
        <v>71</v>
      </c>
      <c r="X18" s="175"/>
      <c r="Y18" s="174" t="s">
        <v>72</v>
      </c>
      <c r="Z18" s="175"/>
      <c r="AA18" s="174" t="s">
        <v>73</v>
      </c>
      <c r="AB18" s="175"/>
      <c r="AC18" s="174" t="s">
        <v>74</v>
      </c>
      <c r="AD18" s="175"/>
      <c r="AE18" s="174" t="s">
        <v>75</v>
      </c>
      <c r="AF18" s="175"/>
      <c r="AG18" s="174" t="s">
        <v>76</v>
      </c>
      <c r="AH18" s="175"/>
      <c r="AI18" s="174" t="s">
        <v>77</v>
      </c>
      <c r="AJ18" s="175"/>
      <c r="AK18" s="174" t="s">
        <v>78</v>
      </c>
      <c r="AL18" s="175"/>
      <c r="AM18" s="174" t="s">
        <v>61</v>
      </c>
      <c r="AN18" s="175"/>
      <c r="AO18" s="174" t="s">
        <v>62</v>
      </c>
      <c r="AP18" s="175"/>
      <c r="AQ18" s="174" t="s">
        <v>63</v>
      </c>
      <c r="AR18" s="175"/>
      <c r="AS18" s="174" t="s">
        <v>64</v>
      </c>
      <c r="AT18" s="175"/>
      <c r="AU18" s="174" t="s">
        <v>65</v>
      </c>
      <c r="AV18" s="175"/>
      <c r="AW18" s="174" t="s">
        <v>66</v>
      </c>
      <c r="AX18" s="175"/>
      <c r="AY18" s="174" t="s">
        <v>67</v>
      </c>
      <c r="AZ18" s="175"/>
      <c r="BA18" s="174" t="s">
        <v>68</v>
      </c>
      <c r="BB18" s="175"/>
      <c r="BC18" s="174" t="s">
        <v>69</v>
      </c>
      <c r="BD18" s="175"/>
      <c r="BE18" s="174" t="s">
        <v>79</v>
      </c>
      <c r="BF18" s="175"/>
      <c r="BG18" s="174" t="s">
        <v>80</v>
      </c>
      <c r="BH18" s="175"/>
      <c r="BI18" s="174" t="s">
        <v>81</v>
      </c>
      <c r="BJ18" s="175"/>
      <c r="BK18" s="174" t="s">
        <v>82</v>
      </c>
      <c r="BL18" s="175"/>
      <c r="BM18" s="174" t="s">
        <v>83</v>
      </c>
      <c r="BN18" s="175"/>
      <c r="BO18" s="174" t="s">
        <v>84</v>
      </c>
      <c r="BP18" s="175"/>
      <c r="BQ18" s="174" t="s">
        <v>85</v>
      </c>
      <c r="BR18" s="175"/>
      <c r="BS18" s="174" t="s">
        <v>86</v>
      </c>
      <c r="BT18" s="175"/>
      <c r="BU18" s="174" t="s">
        <v>87</v>
      </c>
      <c r="BV18" s="175"/>
    </row>
    <row r="19" spans="1:74" ht="13.5" thickBot="1">
      <c r="A19" s="178" t="s">
        <v>1</v>
      </c>
      <c r="B19" s="179"/>
      <c r="C19" s="182" t="s">
        <v>593</v>
      </c>
      <c r="D19" s="183"/>
      <c r="E19" s="176" t="s">
        <v>665</v>
      </c>
      <c r="F19" s="177"/>
      <c r="G19" s="176" t="s">
        <v>681</v>
      </c>
      <c r="H19" s="177"/>
      <c r="I19" s="176" t="s">
        <v>612</v>
      </c>
      <c r="J19" s="177"/>
      <c r="K19" s="176" t="s">
        <v>703</v>
      </c>
      <c r="L19" s="177"/>
      <c r="M19" s="176" t="s">
        <v>612</v>
      </c>
      <c r="N19" s="177"/>
      <c r="O19" s="176" t="s">
        <v>593</v>
      </c>
      <c r="P19" s="177"/>
      <c r="Q19" s="176" t="s">
        <v>632</v>
      </c>
      <c r="R19" s="177"/>
      <c r="S19" s="176" t="s">
        <v>612</v>
      </c>
      <c r="T19" s="177"/>
      <c r="U19" s="176" t="s">
        <v>612</v>
      </c>
      <c r="V19" s="177"/>
      <c r="W19" s="176" t="s">
        <v>593</v>
      </c>
      <c r="X19" s="177"/>
      <c r="Y19" s="176" t="s">
        <v>593</v>
      </c>
      <c r="Z19" s="177"/>
      <c r="AA19" s="176" t="s">
        <v>612</v>
      </c>
      <c r="AB19" s="177"/>
      <c r="AC19" s="176" t="s">
        <v>612</v>
      </c>
      <c r="AD19" s="177"/>
      <c r="AE19" s="176" t="s">
        <v>91</v>
      </c>
      <c r="AF19" s="177"/>
      <c r="AG19" s="176" t="s">
        <v>91</v>
      </c>
      <c r="AH19" s="177"/>
      <c r="AI19" s="176" t="s">
        <v>91</v>
      </c>
      <c r="AJ19" s="177"/>
      <c r="AK19" s="176" t="s">
        <v>91</v>
      </c>
      <c r="AL19" s="177"/>
      <c r="AM19" s="176" t="s">
        <v>91</v>
      </c>
      <c r="AN19" s="177"/>
      <c r="AO19" s="176" t="s">
        <v>91</v>
      </c>
      <c r="AP19" s="177"/>
      <c r="AQ19" s="176" t="s">
        <v>91</v>
      </c>
      <c r="AR19" s="177"/>
      <c r="AS19" s="176" t="s">
        <v>91</v>
      </c>
      <c r="AT19" s="177"/>
      <c r="AU19" s="176" t="s">
        <v>91</v>
      </c>
      <c r="AV19" s="177"/>
      <c r="AW19" s="176" t="s">
        <v>91</v>
      </c>
      <c r="AX19" s="177"/>
      <c r="AY19" s="176" t="s">
        <v>91</v>
      </c>
      <c r="AZ19" s="177"/>
      <c r="BA19" s="176" t="s">
        <v>91</v>
      </c>
      <c r="BB19" s="177"/>
      <c r="BC19" s="176" t="s">
        <v>91</v>
      </c>
      <c r="BD19" s="177"/>
      <c r="BE19" s="176" t="s">
        <v>91</v>
      </c>
      <c r="BF19" s="177"/>
      <c r="BG19" s="176" t="s">
        <v>91</v>
      </c>
      <c r="BH19" s="177"/>
      <c r="BI19" s="176" t="s">
        <v>91</v>
      </c>
      <c r="BJ19" s="177"/>
      <c r="BK19" s="176" t="s">
        <v>91</v>
      </c>
      <c r="BL19" s="177"/>
      <c r="BM19" s="176" t="s">
        <v>91</v>
      </c>
      <c r="BN19" s="177"/>
      <c r="BO19" s="176" t="s">
        <v>91</v>
      </c>
      <c r="BP19" s="177"/>
      <c r="BQ19" s="176" t="s">
        <v>91</v>
      </c>
      <c r="BR19" s="177"/>
      <c r="BS19" s="176" t="s">
        <v>91</v>
      </c>
      <c r="BT19" s="177"/>
      <c r="BU19" s="176" t="s">
        <v>91</v>
      </c>
      <c r="BV19" s="177"/>
    </row>
    <row r="20" spans="1:74" ht="17.25">
      <c r="A20" s="180"/>
      <c r="B20" s="181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/>
      <c r="AF20" s="47"/>
      <c r="AG20" s="46"/>
      <c r="AH20" s="47"/>
      <c r="AI20" s="46"/>
      <c r="AJ20" s="47"/>
      <c r="AK20" s="46"/>
      <c r="AL20" s="47"/>
      <c r="AM20" s="46"/>
      <c r="AN20" s="47"/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93"/>
      <c r="B21" s="194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/>
      <c r="AF21" s="47"/>
      <c r="AG21" s="46"/>
      <c r="AH21" s="47"/>
      <c r="AI21" s="46"/>
      <c r="AJ21" s="47"/>
      <c r="AK21" s="46"/>
      <c r="AL21" s="47"/>
      <c r="AM21" s="46"/>
      <c r="AN21" s="47"/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93"/>
      <c r="B22" s="194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/>
      <c r="AF22" s="47"/>
      <c r="AG22" s="46"/>
      <c r="AH22" s="47"/>
      <c r="AI22" s="46"/>
      <c r="AJ22" s="47"/>
      <c r="AK22" s="46"/>
      <c r="AL22" s="47"/>
      <c r="AM22" s="46"/>
      <c r="AN22" s="47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93"/>
      <c r="B23" s="194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 t="s">
        <v>129</v>
      </c>
      <c r="AB23" s="47">
        <v>9.5</v>
      </c>
      <c r="AC23" s="46" t="s">
        <v>594</v>
      </c>
      <c r="AD23" s="47">
        <v>6</v>
      </c>
      <c r="AE23" s="46"/>
      <c r="AF23" s="47"/>
      <c r="AG23" s="46"/>
      <c r="AH23" s="47"/>
      <c r="AI23" s="46"/>
      <c r="AJ23" s="47"/>
      <c r="AK23" s="46"/>
      <c r="AL23" s="47"/>
      <c r="AM23" s="46"/>
      <c r="AN23" s="47"/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93"/>
      <c r="B24" s="194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/>
      <c r="AF24" s="47"/>
      <c r="AG24" s="46"/>
      <c r="AH24" s="47"/>
      <c r="AI24" s="46"/>
      <c r="AJ24" s="47"/>
      <c r="AK24" s="46"/>
      <c r="AL24" s="47"/>
      <c r="AM24" s="46"/>
      <c r="AN24" s="47"/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93"/>
      <c r="B25" s="194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 t="s">
        <v>144</v>
      </c>
      <c r="AB25" s="47">
        <v>5.5</v>
      </c>
      <c r="AC25" s="46" t="s">
        <v>230</v>
      </c>
      <c r="AD25" s="47">
        <v>10</v>
      </c>
      <c r="AE25" s="46"/>
      <c r="AF25" s="47"/>
      <c r="AG25" s="46"/>
      <c r="AH25" s="47"/>
      <c r="AI25" s="46"/>
      <c r="AJ25" s="47"/>
      <c r="AK25" s="46"/>
      <c r="AL25" s="47"/>
      <c r="AM25" s="46"/>
      <c r="AN25" s="47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93"/>
      <c r="B26" s="194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 t="s">
        <v>230</v>
      </c>
      <c r="AB26" s="47">
        <v>6.5</v>
      </c>
      <c r="AC26" s="46" t="s">
        <v>152</v>
      </c>
      <c r="AD26" s="47">
        <v>7.5</v>
      </c>
      <c r="AE26" s="46"/>
      <c r="AF26" s="47"/>
      <c r="AG26" s="46"/>
      <c r="AH26" s="47"/>
      <c r="AI26" s="46"/>
      <c r="AJ26" s="47"/>
      <c r="AK26" s="46"/>
      <c r="AL26" s="47"/>
      <c r="AM26" s="46"/>
      <c r="AN26" s="47"/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93"/>
      <c r="B27" s="194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 t="s">
        <v>145</v>
      </c>
      <c r="AB27" s="47">
        <v>6</v>
      </c>
      <c r="AC27" s="46" t="s">
        <v>145</v>
      </c>
      <c r="AD27" s="90"/>
      <c r="AE27" s="46"/>
      <c r="AF27" s="47"/>
      <c r="AG27" s="46"/>
      <c r="AH27" s="47"/>
      <c r="AI27" s="46"/>
      <c r="AJ27" s="47"/>
      <c r="AK27" s="46"/>
      <c r="AL27" s="47"/>
      <c r="AM27" s="46"/>
      <c r="AN27" s="47"/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93"/>
      <c r="B28" s="194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 t="s">
        <v>167</v>
      </c>
      <c r="AB28" s="47">
        <v>7</v>
      </c>
      <c r="AC28" s="46" t="s">
        <v>595</v>
      </c>
      <c r="AD28" s="47">
        <v>7</v>
      </c>
      <c r="AE28" s="46"/>
      <c r="AF28" s="47"/>
      <c r="AG28" s="46"/>
      <c r="AH28" s="47"/>
      <c r="AI28" s="46"/>
      <c r="AJ28" s="47"/>
      <c r="AK28" s="46"/>
      <c r="AL28" s="47"/>
      <c r="AM28" s="46"/>
      <c r="AN28" s="47"/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93"/>
      <c r="B29" s="194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 t="s">
        <v>177</v>
      </c>
      <c r="AB29" s="47">
        <v>5.5</v>
      </c>
      <c r="AC29" s="46" t="s">
        <v>175</v>
      </c>
      <c r="AD29" s="47">
        <v>4.5</v>
      </c>
      <c r="AE29" s="46"/>
      <c r="AF29" s="47"/>
      <c r="AG29" s="46"/>
      <c r="AH29" s="47"/>
      <c r="AI29" s="46"/>
      <c r="AJ29" s="47"/>
      <c r="AK29" s="46"/>
      <c r="AL29" s="47"/>
      <c r="AM29" s="46"/>
      <c r="AN29" s="47"/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93"/>
      <c r="B30" s="194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 t="s">
        <v>174</v>
      </c>
      <c r="AB30" s="47">
        <v>10</v>
      </c>
      <c r="AC30" s="46" t="s">
        <v>174</v>
      </c>
      <c r="AD30" s="90"/>
      <c r="AE30" s="46"/>
      <c r="AF30" s="47"/>
      <c r="AG30" s="46"/>
      <c r="AH30" s="47"/>
      <c r="AI30" s="46"/>
      <c r="AJ30" s="47"/>
      <c r="AK30" s="46"/>
      <c r="AL30" s="47"/>
      <c r="AM30" s="46"/>
      <c r="AN30" s="47"/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95" t="s">
        <v>92</v>
      </c>
      <c r="B31" s="196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93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197"/>
      <c r="B32" s="198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 t="s">
        <v>158</v>
      </c>
      <c r="AB32" s="53"/>
      <c r="AC32" s="52" t="s">
        <v>158</v>
      </c>
      <c r="AD32" s="53"/>
      <c r="AE32" s="52"/>
      <c r="AF32" s="53"/>
      <c r="AG32" s="52"/>
      <c r="AH32" s="53"/>
      <c r="AI32" s="52"/>
      <c r="AJ32" s="53"/>
      <c r="AK32" s="52"/>
      <c r="AL32" s="53"/>
      <c r="AM32" s="52"/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90"/>
      <c r="B33" s="191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 t="s">
        <v>160</v>
      </c>
      <c r="AB33" s="47"/>
      <c r="AC33" s="46" t="s">
        <v>160</v>
      </c>
      <c r="AD33" s="47"/>
      <c r="AE33" s="46"/>
      <c r="AF33" s="47"/>
      <c r="AG33" s="46"/>
      <c r="AH33" s="47"/>
      <c r="AI33" s="46"/>
      <c r="AJ33" s="47"/>
      <c r="AK33" s="46"/>
      <c r="AL33" s="47"/>
      <c r="AM33" s="46"/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90"/>
      <c r="B34" s="191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151</v>
      </c>
      <c r="AB34" s="47"/>
      <c r="AC34" s="46" t="s">
        <v>129</v>
      </c>
      <c r="AD34" s="47"/>
      <c r="AE34" s="46"/>
      <c r="AF34" s="47"/>
      <c r="AG34" s="46"/>
      <c r="AH34" s="47"/>
      <c r="AI34" s="46"/>
      <c r="AJ34" s="47"/>
      <c r="AK34" s="46"/>
      <c r="AL34" s="47"/>
      <c r="AM34" s="46"/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90"/>
      <c r="B35" s="191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151</v>
      </c>
      <c r="AD35" s="47"/>
      <c r="AE35" s="46"/>
      <c r="AF35" s="47"/>
      <c r="AG35" s="46"/>
      <c r="AH35" s="47"/>
      <c r="AI35" s="46"/>
      <c r="AJ35" s="47"/>
      <c r="AK35" s="46"/>
      <c r="AL35" s="47"/>
      <c r="AM35" s="46"/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90"/>
      <c r="B36" s="191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/>
      <c r="AF36" s="47"/>
      <c r="AG36" s="46"/>
      <c r="AH36" s="47"/>
      <c r="AI36" s="46"/>
      <c r="AJ36" s="47"/>
      <c r="AK36" s="46"/>
      <c r="AL36" s="47"/>
      <c r="AM36" s="46"/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88" t="s">
        <v>94</v>
      </c>
      <c r="B37" s="189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/>
      <c r="AF37" s="47"/>
      <c r="AG37" s="46"/>
      <c r="AH37" s="47"/>
      <c r="AI37" s="46"/>
      <c r="AJ37" s="47"/>
      <c r="AK37" s="46"/>
      <c r="AL37" s="47"/>
      <c r="AM37" s="46"/>
      <c r="AN37" s="47"/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90"/>
      <c r="B38" s="191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 t="s">
        <v>152</v>
      </c>
      <c r="AB38" s="47"/>
      <c r="AC38" s="46" t="s">
        <v>123</v>
      </c>
      <c r="AD38" s="47"/>
      <c r="AE38" s="46"/>
      <c r="AF38" s="47"/>
      <c r="AG38" s="46"/>
      <c r="AH38" s="47"/>
      <c r="AI38" s="46"/>
      <c r="AJ38" s="47"/>
      <c r="AK38" s="46"/>
      <c r="AL38" s="47"/>
      <c r="AM38" s="46"/>
      <c r="AN38" s="47"/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90"/>
      <c r="B39" s="191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 t="s">
        <v>147</v>
      </c>
      <c r="AB39" s="47"/>
      <c r="AC39" s="46" t="s">
        <v>147</v>
      </c>
      <c r="AD39" s="47">
        <v>6.5</v>
      </c>
      <c r="AE39" s="46"/>
      <c r="AF39" s="47"/>
      <c r="AG39" s="46"/>
      <c r="AH39" s="47"/>
      <c r="AI39" s="46"/>
      <c r="AJ39" s="47"/>
      <c r="AK39" s="46"/>
      <c r="AL39" s="47"/>
      <c r="AM39" s="46"/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90"/>
      <c r="B40" s="191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 t="s">
        <v>156</v>
      </c>
      <c r="AB40" s="47"/>
      <c r="AC40" s="46" t="s">
        <v>156</v>
      </c>
      <c r="AD40" s="47"/>
      <c r="AE40" s="46"/>
      <c r="AF40" s="47"/>
      <c r="AG40" s="46"/>
      <c r="AH40" s="47"/>
      <c r="AI40" s="46"/>
      <c r="AJ40" s="47"/>
      <c r="AK40" s="46"/>
      <c r="AL40" s="47"/>
      <c r="AM40" s="46"/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653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 t="s">
        <v>154</v>
      </c>
      <c r="AB41" s="47"/>
      <c r="AC41" s="46" t="s">
        <v>144</v>
      </c>
      <c r="AD41" s="47"/>
      <c r="AE41" s="46"/>
      <c r="AF41" s="47"/>
      <c r="AG41" s="46"/>
      <c r="AH41" s="47"/>
      <c r="AI41" s="46"/>
      <c r="AJ41" s="47"/>
      <c r="AK41" s="46"/>
      <c r="AL41" s="47"/>
      <c r="AM41" s="46"/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19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 t="s">
        <v>595</v>
      </c>
      <c r="AB42" s="47"/>
      <c r="AC42" s="46" t="s">
        <v>154</v>
      </c>
      <c r="AD42" s="47"/>
      <c r="AE42" s="46"/>
      <c r="AF42" s="47"/>
      <c r="AG42" s="46"/>
      <c r="AH42" s="47"/>
      <c r="AI42" s="46"/>
      <c r="AJ42" s="47"/>
      <c r="AK42" s="46"/>
      <c r="AL42" s="47"/>
      <c r="AM42" s="46"/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652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 t="s">
        <v>597</v>
      </c>
      <c r="AB43" s="47"/>
      <c r="AC43" s="46" t="s">
        <v>596</v>
      </c>
      <c r="AD43" s="47"/>
      <c r="AE43" s="46"/>
      <c r="AF43" s="47"/>
      <c r="AG43" s="46"/>
      <c r="AH43" s="47"/>
      <c r="AI43" s="46"/>
      <c r="AJ43" s="47"/>
      <c r="AK43" s="46"/>
      <c r="AL43" s="47"/>
      <c r="AM43" s="46"/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1012.5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 t="s">
        <v>596</v>
      </c>
      <c r="AB44" s="47"/>
      <c r="AC44" s="46" t="s">
        <v>597</v>
      </c>
      <c r="AD44" s="47"/>
      <c r="AE44" s="46"/>
      <c r="AF44" s="47"/>
      <c r="AG44" s="46"/>
      <c r="AH44" s="47"/>
      <c r="AI44" s="46"/>
      <c r="AJ44" s="47"/>
      <c r="AK44" s="46"/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650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 t="s">
        <v>175</v>
      </c>
      <c r="AB45" s="47"/>
      <c r="AC45" s="46" t="s">
        <v>178</v>
      </c>
      <c r="AD45" s="47">
        <v>5.5</v>
      </c>
      <c r="AE45" s="46"/>
      <c r="AF45" s="47"/>
      <c r="AG45" s="46"/>
      <c r="AH45" s="47"/>
      <c r="AI45" s="46"/>
      <c r="AJ45" s="47"/>
      <c r="AK45" s="46"/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168.5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 t="s">
        <v>178</v>
      </c>
      <c r="AB46" s="47"/>
      <c r="AC46" s="46" t="s">
        <v>176</v>
      </c>
      <c r="AD46" s="47"/>
      <c r="AE46" s="46"/>
      <c r="AF46" s="47"/>
      <c r="AG46" s="46"/>
      <c r="AH46" s="47"/>
      <c r="AI46" s="46"/>
      <c r="AJ46" s="47"/>
      <c r="AK46" s="46"/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84" t="s">
        <v>98</v>
      </c>
      <c r="B47" s="185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/>
      <c r="AI47" s="57"/>
      <c r="AJ47" s="58"/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84" t="s">
        <v>99</v>
      </c>
      <c r="B48" s="192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/>
      <c r="AG48" s="59"/>
      <c r="AH48" s="53"/>
      <c r="AI48" s="59"/>
      <c r="AJ48" s="53"/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84" t="s">
        <v>100</v>
      </c>
      <c r="B49" s="185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/>
      <c r="AG49" s="59"/>
      <c r="AH49" s="53"/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86" t="s">
        <v>101</v>
      </c>
      <c r="B50" s="187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0">
        <f>SUM(J20:J49)</f>
        <v>67.5</v>
      </c>
      <c r="K50" s="60"/>
      <c r="L50" s="102">
        <f>SUM(L20:L49)</f>
        <v>74</v>
      </c>
      <c r="M50" s="104" t="s">
        <v>722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0</v>
      </c>
      <c r="AG50" s="60"/>
      <c r="AH50" s="61">
        <f>SUM(AH20:AH49)</f>
        <v>0</v>
      </c>
      <c r="AI50" s="60"/>
      <c r="AJ50" s="61">
        <f>SUM(AJ20:AJ49)</f>
        <v>0</v>
      </c>
      <c r="AK50" s="60"/>
      <c r="AL50" s="61">
        <f>SUM(AL20:AL49)</f>
        <v>0</v>
      </c>
      <c r="AM50" s="60"/>
      <c r="AN50" s="61">
        <f>SUM(AN20:AN49)</f>
        <v>0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1012.5</v>
      </c>
    </row>
    <row r="57" spans="1:75" ht="13.5" thickBot="1"/>
    <row r="58" spans="1:75" ht="13.5" thickBot="1">
      <c r="A58" s="44"/>
      <c r="B58" s="45"/>
      <c r="C58" s="174" t="s">
        <v>52</v>
      </c>
      <c r="D58" s="175"/>
      <c r="E58" s="174" t="s">
        <v>53</v>
      </c>
      <c r="F58" s="175"/>
      <c r="G58" s="174" t="s">
        <v>54</v>
      </c>
      <c r="H58" s="175"/>
      <c r="I58" s="174" t="s">
        <v>55</v>
      </c>
      <c r="J58" s="175"/>
      <c r="K58" s="174" t="s">
        <v>56</v>
      </c>
      <c r="L58" s="175"/>
      <c r="M58" s="174" t="s">
        <v>57</v>
      </c>
      <c r="N58" s="175"/>
      <c r="O58" s="174" t="s">
        <v>58</v>
      </c>
      <c r="P58" s="175"/>
      <c r="Q58" s="174" t="s">
        <v>59</v>
      </c>
      <c r="R58" s="175"/>
      <c r="S58" s="174" t="s">
        <v>60</v>
      </c>
      <c r="T58" s="175"/>
      <c r="U58" s="174" t="s">
        <v>70</v>
      </c>
      <c r="V58" s="175"/>
      <c r="W58" s="174" t="s">
        <v>71</v>
      </c>
      <c r="X58" s="175"/>
      <c r="Y58" s="174" t="s">
        <v>72</v>
      </c>
      <c r="Z58" s="175"/>
      <c r="AA58" s="174" t="s">
        <v>73</v>
      </c>
      <c r="AB58" s="175"/>
      <c r="AC58" s="174" t="s">
        <v>74</v>
      </c>
      <c r="AD58" s="175"/>
      <c r="AE58" s="174" t="s">
        <v>75</v>
      </c>
      <c r="AF58" s="175"/>
      <c r="AG58" s="174" t="s">
        <v>76</v>
      </c>
      <c r="AH58" s="175"/>
      <c r="AI58" s="174" t="s">
        <v>77</v>
      </c>
      <c r="AJ58" s="175"/>
      <c r="AK58" s="174" t="s">
        <v>78</v>
      </c>
      <c r="AL58" s="175"/>
      <c r="AM58" s="174" t="s">
        <v>61</v>
      </c>
      <c r="AN58" s="175"/>
      <c r="AO58" s="174" t="s">
        <v>62</v>
      </c>
      <c r="AP58" s="175"/>
      <c r="AQ58" s="174" t="s">
        <v>63</v>
      </c>
      <c r="AR58" s="175"/>
      <c r="AS58" s="174" t="s">
        <v>64</v>
      </c>
      <c r="AT58" s="175"/>
      <c r="AU58" s="174" t="s">
        <v>65</v>
      </c>
      <c r="AV58" s="175"/>
      <c r="AW58" s="174" t="s">
        <v>66</v>
      </c>
      <c r="AX58" s="175"/>
      <c r="AY58" s="174" t="s">
        <v>67</v>
      </c>
      <c r="AZ58" s="175"/>
      <c r="BA58" s="174" t="s">
        <v>68</v>
      </c>
      <c r="BB58" s="175"/>
      <c r="BC58" s="174" t="s">
        <v>69</v>
      </c>
      <c r="BD58" s="175"/>
      <c r="BE58" s="174" t="s">
        <v>79</v>
      </c>
      <c r="BF58" s="175"/>
      <c r="BG58" s="174" t="s">
        <v>80</v>
      </c>
      <c r="BH58" s="175"/>
      <c r="BI58" s="174" t="s">
        <v>81</v>
      </c>
      <c r="BJ58" s="175"/>
      <c r="BK58" s="174" t="s">
        <v>82</v>
      </c>
      <c r="BL58" s="175"/>
      <c r="BM58" s="174" t="s">
        <v>83</v>
      </c>
      <c r="BN58" s="175"/>
      <c r="BO58" s="174" t="s">
        <v>84</v>
      </c>
      <c r="BP58" s="175"/>
      <c r="BQ58" s="174" t="s">
        <v>85</v>
      </c>
      <c r="BR58" s="175"/>
      <c r="BS58" s="174" t="s">
        <v>86</v>
      </c>
      <c r="BT58" s="175"/>
      <c r="BU58" s="174" t="s">
        <v>87</v>
      </c>
      <c r="BV58" s="175"/>
    </row>
    <row r="59" spans="1:75" ht="13.5" thickBot="1">
      <c r="A59" s="178" t="s">
        <v>2</v>
      </c>
      <c r="B59" s="179"/>
      <c r="C59" s="182" t="s">
        <v>598</v>
      </c>
      <c r="D59" s="183"/>
      <c r="E59" s="176" t="s">
        <v>598</v>
      </c>
      <c r="F59" s="177"/>
      <c r="G59" s="176" t="s">
        <v>632</v>
      </c>
      <c r="H59" s="177"/>
      <c r="I59" s="176" t="s">
        <v>598</v>
      </c>
      <c r="J59" s="177"/>
      <c r="K59" s="176" t="s">
        <v>665</v>
      </c>
      <c r="L59" s="177"/>
      <c r="M59" s="176" t="s">
        <v>712</v>
      </c>
      <c r="N59" s="177"/>
      <c r="O59" s="176" t="s">
        <v>723</v>
      </c>
      <c r="P59" s="177"/>
      <c r="Q59" s="176" t="s">
        <v>609</v>
      </c>
      <c r="R59" s="177"/>
      <c r="S59" s="176" t="s">
        <v>609</v>
      </c>
      <c r="T59" s="177"/>
      <c r="U59" s="176" t="s">
        <v>612</v>
      </c>
      <c r="V59" s="177"/>
      <c r="W59" s="176" t="s">
        <v>723</v>
      </c>
      <c r="X59" s="177"/>
      <c r="Y59" s="176" t="s">
        <v>609</v>
      </c>
      <c r="Z59" s="177"/>
      <c r="AA59" s="176" t="s">
        <v>712</v>
      </c>
      <c r="AB59" s="177"/>
      <c r="AC59" s="176" t="s">
        <v>598</v>
      </c>
      <c r="AD59" s="177"/>
      <c r="AE59" s="176" t="s">
        <v>91</v>
      </c>
      <c r="AF59" s="177"/>
      <c r="AG59" s="176" t="s">
        <v>91</v>
      </c>
      <c r="AH59" s="177"/>
      <c r="AI59" s="176" t="s">
        <v>91</v>
      </c>
      <c r="AJ59" s="177"/>
      <c r="AK59" s="176" t="s">
        <v>91</v>
      </c>
      <c r="AL59" s="177"/>
      <c r="AM59" s="176" t="s">
        <v>91</v>
      </c>
      <c r="AN59" s="177"/>
      <c r="AO59" s="176" t="s">
        <v>91</v>
      </c>
      <c r="AP59" s="177"/>
      <c r="AQ59" s="176" t="s">
        <v>91</v>
      </c>
      <c r="AR59" s="177"/>
      <c r="AS59" s="176" t="s">
        <v>91</v>
      </c>
      <c r="AT59" s="177"/>
      <c r="AU59" s="176" t="s">
        <v>91</v>
      </c>
      <c r="AV59" s="177"/>
      <c r="AW59" s="176" t="s">
        <v>91</v>
      </c>
      <c r="AX59" s="177"/>
      <c r="AY59" s="176" t="s">
        <v>91</v>
      </c>
      <c r="AZ59" s="177"/>
      <c r="BA59" s="176" t="s">
        <v>91</v>
      </c>
      <c r="BB59" s="177"/>
      <c r="BC59" s="176" t="s">
        <v>91</v>
      </c>
      <c r="BD59" s="177"/>
      <c r="BE59" s="176" t="s">
        <v>91</v>
      </c>
      <c r="BF59" s="177"/>
      <c r="BG59" s="176" t="s">
        <v>91</v>
      </c>
      <c r="BH59" s="177"/>
      <c r="BI59" s="176" t="s">
        <v>91</v>
      </c>
      <c r="BJ59" s="177"/>
      <c r="BK59" s="176" t="s">
        <v>91</v>
      </c>
      <c r="BL59" s="177"/>
      <c r="BM59" s="176" t="s">
        <v>91</v>
      </c>
      <c r="BN59" s="177"/>
      <c r="BO59" s="176" t="s">
        <v>91</v>
      </c>
      <c r="BP59" s="177"/>
      <c r="BQ59" s="176" t="s">
        <v>91</v>
      </c>
      <c r="BR59" s="177"/>
      <c r="BS59" s="176" t="s">
        <v>91</v>
      </c>
      <c r="BT59" s="177"/>
      <c r="BU59" s="176" t="s">
        <v>91</v>
      </c>
      <c r="BV59" s="177"/>
    </row>
    <row r="60" spans="1:75" ht="17.25">
      <c r="A60" s="180"/>
      <c r="B60" s="181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 t="s">
        <v>186</v>
      </c>
      <c r="AB60" s="47">
        <v>7</v>
      </c>
      <c r="AC60" s="46" t="s">
        <v>186</v>
      </c>
      <c r="AD60" s="47">
        <v>6</v>
      </c>
      <c r="AE60" s="46"/>
      <c r="AF60" s="47"/>
      <c r="AG60" s="46"/>
      <c r="AH60" s="47"/>
      <c r="AI60" s="46"/>
      <c r="AJ60" s="47"/>
      <c r="AK60" s="46"/>
      <c r="AL60" s="47"/>
      <c r="AM60" s="46"/>
      <c r="AN60" s="47"/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93"/>
      <c r="B61" s="194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 t="s">
        <v>199</v>
      </c>
      <c r="AB61" s="47">
        <v>6</v>
      </c>
      <c r="AC61" s="46" t="s">
        <v>199</v>
      </c>
      <c r="AD61" s="47">
        <v>10</v>
      </c>
      <c r="AE61" s="46"/>
      <c r="AF61" s="47"/>
      <c r="AG61" s="46"/>
      <c r="AH61" s="47"/>
      <c r="AI61" s="46"/>
      <c r="AJ61" s="47"/>
      <c r="AK61" s="46"/>
      <c r="AL61" s="47"/>
      <c r="AM61" s="46"/>
      <c r="AN61" s="47"/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93"/>
      <c r="B62" s="194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 t="s">
        <v>198</v>
      </c>
      <c r="AB62" s="47">
        <v>9.5</v>
      </c>
      <c r="AC62" s="46" t="s">
        <v>198</v>
      </c>
      <c r="AD62" s="47">
        <v>6</v>
      </c>
      <c r="AE62" s="46"/>
      <c r="AF62" s="47"/>
      <c r="AG62" s="46"/>
      <c r="AH62" s="47"/>
      <c r="AI62" s="46"/>
      <c r="AJ62" s="47"/>
      <c r="AK62" s="46"/>
      <c r="AL62" s="47"/>
      <c r="AM62" s="46"/>
      <c r="AN62" s="47"/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93"/>
      <c r="B63" s="194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 t="s">
        <v>202</v>
      </c>
      <c r="AB63" s="47">
        <v>6</v>
      </c>
      <c r="AC63" s="46" t="s">
        <v>202</v>
      </c>
      <c r="AD63" s="47">
        <v>6</v>
      </c>
      <c r="AE63" s="46"/>
      <c r="AF63" s="47"/>
      <c r="AG63" s="46"/>
      <c r="AH63" s="47"/>
      <c r="AI63" s="46"/>
      <c r="AJ63" s="47"/>
      <c r="AK63" s="46"/>
      <c r="AL63" s="47"/>
      <c r="AM63" s="46"/>
      <c r="AN63" s="47"/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93"/>
      <c r="B64" s="194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 t="s">
        <v>214</v>
      </c>
      <c r="AB64" s="47">
        <v>10</v>
      </c>
      <c r="AC64" s="46" t="s">
        <v>215</v>
      </c>
      <c r="AD64" s="90"/>
      <c r="AE64" s="46"/>
      <c r="AF64" s="47"/>
      <c r="AG64" s="46"/>
      <c r="AH64" s="47"/>
      <c r="AI64" s="46"/>
      <c r="AJ64" s="47"/>
      <c r="AK64" s="46"/>
      <c r="AL64" s="47"/>
      <c r="AM64" s="46"/>
      <c r="AN64" s="47"/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93"/>
      <c r="B65" s="194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 t="s">
        <v>215</v>
      </c>
      <c r="AB65" s="47">
        <v>7</v>
      </c>
      <c r="AC65" s="46" t="s">
        <v>209</v>
      </c>
      <c r="AD65" s="47">
        <v>6.5</v>
      </c>
      <c r="AE65" s="46"/>
      <c r="AF65" s="47"/>
      <c r="AG65" s="46"/>
      <c r="AH65" s="47"/>
      <c r="AI65" s="46"/>
      <c r="AJ65" s="47"/>
      <c r="AK65" s="46"/>
      <c r="AL65" s="47"/>
      <c r="AM65" s="46"/>
      <c r="AN65" s="47"/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93"/>
      <c r="B66" s="194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 t="s">
        <v>209</v>
      </c>
      <c r="AB66" s="47">
        <v>6</v>
      </c>
      <c r="AC66" s="46" t="s">
        <v>216</v>
      </c>
      <c r="AD66" s="47">
        <v>5</v>
      </c>
      <c r="AE66" s="46"/>
      <c r="AF66" s="47"/>
      <c r="AG66" s="46"/>
      <c r="AH66" s="47"/>
      <c r="AI66" s="46"/>
      <c r="AJ66" s="47"/>
      <c r="AK66" s="46"/>
      <c r="AL66" s="47"/>
      <c r="AM66" s="46"/>
      <c r="AN66" s="47"/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93"/>
      <c r="B67" s="194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725</v>
      </c>
      <c r="X67" s="47">
        <v>6</v>
      </c>
      <c r="Y67" s="46" t="s">
        <v>211</v>
      </c>
      <c r="Z67" s="47">
        <v>11.5</v>
      </c>
      <c r="AA67" s="46" t="s">
        <v>210</v>
      </c>
      <c r="AB67" s="47">
        <v>10.5</v>
      </c>
      <c r="AC67" s="46" t="s">
        <v>211</v>
      </c>
      <c r="AD67" s="47">
        <v>5</v>
      </c>
      <c r="AE67" s="46"/>
      <c r="AF67" s="47"/>
      <c r="AG67" s="46"/>
      <c r="AH67" s="47"/>
      <c r="AI67" s="46"/>
      <c r="AJ67" s="47"/>
      <c r="AK67" s="46"/>
      <c r="AL67" s="47"/>
      <c r="AM67" s="46"/>
      <c r="AN67" s="47"/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93"/>
      <c r="B68" s="194"/>
      <c r="C68" s="46" t="s">
        <v>600</v>
      </c>
      <c r="D68" s="47">
        <v>6.5</v>
      </c>
      <c r="E68" s="46" t="s">
        <v>638</v>
      </c>
      <c r="F68" s="47">
        <v>6.5</v>
      </c>
      <c r="G68" s="46" t="s">
        <v>638</v>
      </c>
      <c r="H68" s="47">
        <v>5.5</v>
      </c>
      <c r="I68" s="46" t="s">
        <v>638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666</v>
      </c>
      <c r="R68" s="47">
        <v>8</v>
      </c>
      <c r="S68" s="46" t="s">
        <v>666</v>
      </c>
      <c r="T68" s="47">
        <v>6.5</v>
      </c>
      <c r="U68" s="46" t="s">
        <v>666</v>
      </c>
      <c r="V68" s="47">
        <v>6</v>
      </c>
      <c r="W68" s="46" t="s">
        <v>211</v>
      </c>
      <c r="X68" s="47">
        <v>10</v>
      </c>
      <c r="Y68" s="46" t="s">
        <v>666</v>
      </c>
      <c r="Z68" s="47">
        <v>5.5</v>
      </c>
      <c r="AA68" s="46" t="s">
        <v>211</v>
      </c>
      <c r="AB68" s="47">
        <v>7.5</v>
      </c>
      <c r="AC68" s="46" t="s">
        <v>600</v>
      </c>
      <c r="AD68" s="47">
        <v>10</v>
      </c>
      <c r="AE68" s="46"/>
      <c r="AF68" s="47"/>
      <c r="AG68" s="46"/>
      <c r="AH68" s="47"/>
      <c r="AI68" s="46"/>
      <c r="AJ68" s="47"/>
      <c r="AK68" s="46"/>
      <c r="AL68" s="47"/>
      <c r="AM68" s="46"/>
      <c r="AN68" s="47"/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93"/>
      <c r="B69" s="194"/>
      <c r="C69" s="46" t="s">
        <v>638</v>
      </c>
      <c r="D69" s="47">
        <v>5.5</v>
      </c>
      <c r="E69" s="46" t="s">
        <v>666</v>
      </c>
      <c r="F69" s="47">
        <v>7.5</v>
      </c>
      <c r="G69" s="46" t="s">
        <v>666</v>
      </c>
      <c r="H69" s="47">
        <v>6.5</v>
      </c>
      <c r="I69" s="46" t="s">
        <v>666</v>
      </c>
      <c r="J69" s="47">
        <v>10</v>
      </c>
      <c r="K69" s="46" t="s">
        <v>638</v>
      </c>
      <c r="L69" s="47">
        <v>6</v>
      </c>
      <c r="M69" s="46" t="s">
        <v>600</v>
      </c>
      <c r="N69" s="47">
        <v>5</v>
      </c>
      <c r="O69" s="46" t="s">
        <v>713</v>
      </c>
      <c r="P69" s="47">
        <v>6.5</v>
      </c>
      <c r="Q69" s="46" t="s">
        <v>713</v>
      </c>
      <c r="R69" s="47">
        <v>5.5</v>
      </c>
      <c r="S69" s="46" t="s">
        <v>713</v>
      </c>
      <c r="T69" s="47">
        <v>10</v>
      </c>
      <c r="U69" s="46" t="s">
        <v>713</v>
      </c>
      <c r="V69" s="47">
        <v>5</v>
      </c>
      <c r="W69" s="46" t="s">
        <v>713</v>
      </c>
      <c r="X69" s="47">
        <v>8</v>
      </c>
      <c r="Y69" s="46" t="s">
        <v>713</v>
      </c>
      <c r="Z69" s="47">
        <v>6</v>
      </c>
      <c r="AA69" s="46" t="s">
        <v>666</v>
      </c>
      <c r="AB69" s="47">
        <v>6.5</v>
      </c>
      <c r="AC69" s="46" t="s">
        <v>666</v>
      </c>
      <c r="AD69" s="47">
        <v>10</v>
      </c>
      <c r="AE69" s="46"/>
      <c r="AF69" s="47"/>
      <c r="AG69" s="46"/>
      <c r="AH69" s="47"/>
      <c r="AI69" s="46"/>
      <c r="AJ69" s="47"/>
      <c r="AK69" s="46"/>
      <c r="AL69" s="47"/>
      <c r="AM69" s="46"/>
      <c r="AN69" s="47"/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199"/>
      <c r="B70" s="200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 t="s">
        <v>228</v>
      </c>
      <c r="AB70" s="49">
        <v>10</v>
      </c>
      <c r="AC70" s="48" t="s">
        <v>228</v>
      </c>
      <c r="AD70" s="49">
        <v>5</v>
      </c>
      <c r="AE70" s="48"/>
      <c r="AF70" s="49"/>
      <c r="AG70" s="48"/>
      <c r="AH70" s="49"/>
      <c r="AI70" s="48"/>
      <c r="AJ70" s="49"/>
      <c r="AK70" s="48"/>
      <c r="AL70" s="49"/>
      <c r="AM70" s="48"/>
      <c r="AN70" s="49"/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95" t="s">
        <v>92</v>
      </c>
      <c r="B71" s="196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197"/>
      <c r="B72" s="198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 t="s">
        <v>187</v>
      </c>
      <c r="AB72" s="53"/>
      <c r="AC72" s="52" t="s">
        <v>187</v>
      </c>
      <c r="AD72" s="53"/>
      <c r="AE72" s="52"/>
      <c r="AF72" s="53"/>
      <c r="AG72" s="52"/>
      <c r="AH72" s="53"/>
      <c r="AI72" s="52"/>
      <c r="AJ72" s="53"/>
      <c r="AK72" s="52"/>
      <c r="AL72" s="53"/>
      <c r="AM72" s="52"/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90"/>
      <c r="B73" s="191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 t="s">
        <v>188</v>
      </c>
      <c r="AB73" s="47"/>
      <c r="AC73" s="46" t="s">
        <v>188</v>
      </c>
      <c r="AD73" s="47"/>
      <c r="AE73" s="46"/>
      <c r="AF73" s="47"/>
      <c r="AG73" s="46"/>
      <c r="AH73" s="47"/>
      <c r="AI73" s="46"/>
      <c r="AJ73" s="47"/>
      <c r="AK73" s="46"/>
      <c r="AL73" s="47"/>
      <c r="AM73" s="46"/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90"/>
      <c r="B74" s="191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 t="s">
        <v>200</v>
      </c>
      <c r="AB74" s="47"/>
      <c r="AC74" s="46" t="s">
        <v>200</v>
      </c>
      <c r="AD74" s="47"/>
      <c r="AE74" s="46"/>
      <c r="AF74" s="47"/>
      <c r="AG74" s="46"/>
      <c r="AH74" s="47"/>
      <c r="AI74" s="46"/>
      <c r="AJ74" s="47"/>
      <c r="AK74" s="46"/>
      <c r="AL74" s="47"/>
      <c r="AM74" s="46"/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90"/>
      <c r="B75" s="191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 t="s">
        <v>201</v>
      </c>
      <c r="AB75" s="47"/>
      <c r="AC75" s="46" t="s">
        <v>203</v>
      </c>
      <c r="AD75" s="47"/>
      <c r="AE75" s="46"/>
      <c r="AF75" s="47"/>
      <c r="AG75" s="46"/>
      <c r="AH75" s="47"/>
      <c r="AI75" s="46"/>
      <c r="AJ75" s="47"/>
      <c r="AK75" s="46"/>
      <c r="AL75" s="47"/>
      <c r="AM75" s="46"/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90"/>
      <c r="B76" s="191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724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 t="s">
        <v>203</v>
      </c>
      <c r="AB76" s="47"/>
      <c r="AC76" s="46" t="s">
        <v>205</v>
      </c>
      <c r="AD76" s="47"/>
      <c r="AE76" s="46"/>
      <c r="AF76" s="47"/>
      <c r="AG76" s="46"/>
      <c r="AH76" s="47"/>
      <c r="AI76" s="46"/>
      <c r="AJ76" s="47"/>
      <c r="AK76" s="46"/>
      <c r="AL76" s="47"/>
      <c r="AM76" s="46"/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88" t="s">
        <v>94</v>
      </c>
      <c r="B77" s="189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 t="s">
        <v>205</v>
      </c>
      <c r="AB77" s="47"/>
      <c r="AC77" s="46" t="s">
        <v>194</v>
      </c>
      <c r="AD77" s="47"/>
      <c r="AE77" s="46"/>
      <c r="AF77" s="47"/>
      <c r="AG77" s="46"/>
      <c r="AH77" s="47"/>
      <c r="AI77" s="46"/>
      <c r="AJ77" s="47"/>
      <c r="AK77" s="46"/>
      <c r="AL77" s="47"/>
      <c r="AM77" s="46"/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90"/>
      <c r="B78" s="191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725</v>
      </c>
      <c r="V78" s="47"/>
      <c r="W78" s="46" t="s">
        <v>216</v>
      </c>
      <c r="X78" s="47"/>
      <c r="Y78" s="46" t="s">
        <v>725</v>
      </c>
      <c r="Z78" s="47"/>
      <c r="AA78" s="46" t="s">
        <v>193</v>
      </c>
      <c r="AB78" s="47"/>
      <c r="AC78" s="46" t="s">
        <v>193</v>
      </c>
      <c r="AD78" s="47"/>
      <c r="AE78" s="46"/>
      <c r="AF78" s="47"/>
      <c r="AG78" s="46"/>
      <c r="AH78" s="47"/>
      <c r="AI78" s="46"/>
      <c r="AJ78" s="47"/>
      <c r="AK78" s="46"/>
      <c r="AL78" s="47"/>
      <c r="AM78" s="46"/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90"/>
      <c r="B79" s="191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 t="s">
        <v>206</v>
      </c>
      <c r="AB79" s="47"/>
      <c r="AC79" s="46" t="s">
        <v>206</v>
      </c>
      <c r="AD79" s="47"/>
      <c r="AE79" s="46"/>
      <c r="AF79" s="47"/>
      <c r="AG79" s="46"/>
      <c r="AH79" s="47"/>
      <c r="AI79" s="46"/>
      <c r="AJ79" s="47"/>
      <c r="AK79" s="46"/>
      <c r="AL79" s="47"/>
      <c r="AM79" s="46"/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90"/>
      <c r="B80" s="191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 t="s">
        <v>216</v>
      </c>
      <c r="AB80" s="47"/>
      <c r="AC80" s="46" t="s">
        <v>210</v>
      </c>
      <c r="AD80" s="47"/>
      <c r="AE80" s="46"/>
      <c r="AF80" s="47"/>
      <c r="AG80" s="46"/>
      <c r="AH80" s="47"/>
      <c r="AI80" s="46"/>
      <c r="AJ80" s="47"/>
      <c r="AK80" s="46"/>
      <c r="AL80" s="47"/>
      <c r="AM80" s="46"/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655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725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 t="s">
        <v>217</v>
      </c>
      <c r="AB81" s="47"/>
      <c r="AC81" s="46" t="s">
        <v>217</v>
      </c>
      <c r="AD81" s="47">
        <v>7</v>
      </c>
      <c r="AE81" s="46"/>
      <c r="AF81" s="47"/>
      <c r="AG81" s="46"/>
      <c r="AH81" s="47"/>
      <c r="AI81" s="46"/>
      <c r="AJ81" s="47"/>
      <c r="AK81" s="46"/>
      <c r="AL81" s="47"/>
      <c r="AM81" s="46"/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17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725</v>
      </c>
      <c r="R82" s="47"/>
      <c r="S82" s="46" t="s">
        <v>725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 t="s">
        <v>600</v>
      </c>
      <c r="AB82" s="47"/>
      <c r="AC82" s="46" t="s">
        <v>214</v>
      </c>
      <c r="AD82" s="47"/>
      <c r="AE82" s="46"/>
      <c r="AF82" s="47"/>
      <c r="AG82" s="46"/>
      <c r="AH82" s="47"/>
      <c r="AI82" s="46"/>
      <c r="AJ82" s="47"/>
      <c r="AK82" s="46"/>
      <c r="AL82" s="47"/>
      <c r="AM82" s="46"/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651</v>
      </c>
      <c r="C83" s="46" t="s">
        <v>213</v>
      </c>
      <c r="D83" s="47"/>
      <c r="E83" s="46" t="s">
        <v>213</v>
      </c>
      <c r="F83" s="47"/>
      <c r="G83" s="46" t="s">
        <v>682</v>
      </c>
      <c r="H83" s="47"/>
      <c r="I83" s="46" t="s">
        <v>213</v>
      </c>
      <c r="J83" s="47"/>
      <c r="K83" s="46" t="s">
        <v>213</v>
      </c>
      <c r="L83" s="47"/>
      <c r="M83" s="46" t="s">
        <v>666</v>
      </c>
      <c r="N83" s="47"/>
      <c r="O83" s="46" t="s">
        <v>682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682</v>
      </c>
      <c r="X83" s="47"/>
      <c r="Y83" s="46" t="s">
        <v>600</v>
      </c>
      <c r="Z83" s="47"/>
      <c r="AA83" s="46" t="s">
        <v>601</v>
      </c>
      <c r="AB83" s="47"/>
      <c r="AC83" s="46" t="s">
        <v>601</v>
      </c>
      <c r="AD83" s="47"/>
      <c r="AE83" s="46"/>
      <c r="AF83" s="47"/>
      <c r="AG83" s="46"/>
      <c r="AH83" s="47"/>
      <c r="AI83" s="46"/>
      <c r="AJ83" s="47"/>
      <c r="AK83" s="46"/>
      <c r="AL83" s="47"/>
      <c r="AM83" s="46"/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1035.5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682</v>
      </c>
      <c r="N84" s="47"/>
      <c r="O84" s="46" t="s">
        <v>225</v>
      </c>
      <c r="P84" s="47"/>
      <c r="Q84" s="46" t="s">
        <v>225</v>
      </c>
      <c r="R84" s="47"/>
      <c r="S84" s="46" t="s">
        <v>682</v>
      </c>
      <c r="T84" s="47"/>
      <c r="U84" s="46" t="s">
        <v>682</v>
      </c>
      <c r="V84" s="47"/>
      <c r="W84" s="46" t="s">
        <v>229</v>
      </c>
      <c r="X84" s="47"/>
      <c r="Y84" s="46" t="s">
        <v>601</v>
      </c>
      <c r="Z84" s="47"/>
      <c r="AA84" s="46" t="s">
        <v>682</v>
      </c>
      <c r="AB84" s="47"/>
      <c r="AC84" s="46" t="s">
        <v>682</v>
      </c>
      <c r="AD84" s="47"/>
      <c r="AE84" s="46"/>
      <c r="AF84" s="47"/>
      <c r="AG84" s="46"/>
      <c r="AH84" s="47"/>
      <c r="AI84" s="46"/>
      <c r="AJ84" s="47"/>
      <c r="AK84" s="46"/>
      <c r="AL84" s="47"/>
      <c r="AM84" s="46"/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651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682</v>
      </c>
      <c r="L85" s="47"/>
      <c r="M85" s="46" t="s">
        <v>713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 t="s">
        <v>227</v>
      </c>
      <c r="AB85" s="47"/>
      <c r="AC85" s="46" t="s">
        <v>227</v>
      </c>
      <c r="AD85" s="47"/>
      <c r="AE85" s="46"/>
      <c r="AF85" s="47"/>
      <c r="AG85" s="46"/>
      <c r="AH85" s="47"/>
      <c r="AI85" s="46"/>
      <c r="AJ85" s="47"/>
      <c r="AK85" s="46"/>
      <c r="AL85" s="47"/>
      <c r="AM85" s="46"/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167.5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 t="s">
        <v>225</v>
      </c>
      <c r="AB86" s="47"/>
      <c r="AC86" s="46" t="s">
        <v>225</v>
      </c>
      <c r="AD86" s="47"/>
      <c r="AE86" s="46"/>
      <c r="AF86" s="47"/>
      <c r="AG86" s="46"/>
      <c r="AH86" s="47"/>
      <c r="AI86" s="46"/>
      <c r="AJ86" s="47"/>
      <c r="AK86" s="46"/>
      <c r="AL86" s="47"/>
      <c r="AM86" s="46"/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84" t="s">
        <v>98</v>
      </c>
      <c r="B87" s="185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/>
      <c r="AG87" s="57"/>
      <c r="AH87" s="58"/>
      <c r="AI87" s="57"/>
      <c r="AJ87" s="58"/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84" t="s">
        <v>99</v>
      </c>
      <c r="B88" s="192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/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84" t="s">
        <v>100</v>
      </c>
      <c r="B89" s="185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/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86" t="s">
        <v>101</v>
      </c>
      <c r="B90" s="187"/>
      <c r="C90" s="60"/>
      <c r="D90" s="100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91" t="s">
        <v>643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0</v>
      </c>
      <c r="AG90" s="60"/>
      <c r="AH90" s="61">
        <f>SUM(AH60:AH89)</f>
        <v>0</v>
      </c>
      <c r="AI90" s="60"/>
      <c r="AJ90" s="61">
        <f>SUM(AJ60:AJ89)</f>
        <v>0</v>
      </c>
      <c r="AK90" s="60"/>
      <c r="AL90" s="61">
        <f>SUM(AL60:AL89)</f>
        <v>0</v>
      </c>
      <c r="AM90" s="60"/>
      <c r="AN90" s="61">
        <f>SUM(AN60:AN89)</f>
        <v>0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1035.5</v>
      </c>
    </row>
    <row r="97" spans="1:74" ht="13.5" thickBot="1"/>
    <row r="98" spans="1:74" ht="13.5" thickBot="1">
      <c r="A98" s="44"/>
      <c r="B98" s="45"/>
      <c r="C98" s="174" t="s">
        <v>52</v>
      </c>
      <c r="D98" s="175"/>
      <c r="E98" s="174" t="s">
        <v>53</v>
      </c>
      <c r="F98" s="175"/>
      <c r="G98" s="174" t="s">
        <v>54</v>
      </c>
      <c r="H98" s="175"/>
      <c r="I98" s="174" t="s">
        <v>55</v>
      </c>
      <c r="J98" s="175"/>
      <c r="K98" s="174" t="s">
        <v>56</v>
      </c>
      <c r="L98" s="175"/>
      <c r="M98" s="174" t="s">
        <v>57</v>
      </c>
      <c r="N98" s="175"/>
      <c r="O98" s="174" t="s">
        <v>58</v>
      </c>
      <c r="P98" s="175"/>
      <c r="Q98" s="174" t="s">
        <v>59</v>
      </c>
      <c r="R98" s="175"/>
      <c r="S98" s="174" t="s">
        <v>60</v>
      </c>
      <c r="T98" s="175"/>
      <c r="U98" s="174" t="s">
        <v>70</v>
      </c>
      <c r="V98" s="175"/>
      <c r="W98" s="174" t="s">
        <v>71</v>
      </c>
      <c r="X98" s="175"/>
      <c r="Y98" s="174" t="s">
        <v>72</v>
      </c>
      <c r="Z98" s="175"/>
      <c r="AA98" s="174" t="s">
        <v>73</v>
      </c>
      <c r="AB98" s="175"/>
      <c r="AC98" s="174" t="s">
        <v>74</v>
      </c>
      <c r="AD98" s="175"/>
      <c r="AE98" s="174" t="s">
        <v>75</v>
      </c>
      <c r="AF98" s="175"/>
      <c r="AG98" s="174" t="s">
        <v>76</v>
      </c>
      <c r="AH98" s="175"/>
      <c r="AI98" s="174" t="s">
        <v>77</v>
      </c>
      <c r="AJ98" s="175"/>
      <c r="AK98" s="174" t="s">
        <v>78</v>
      </c>
      <c r="AL98" s="175"/>
      <c r="AM98" s="174" t="s">
        <v>61</v>
      </c>
      <c r="AN98" s="175"/>
      <c r="AO98" s="174" t="s">
        <v>62</v>
      </c>
      <c r="AP98" s="175"/>
      <c r="AQ98" s="174" t="s">
        <v>63</v>
      </c>
      <c r="AR98" s="175"/>
      <c r="AS98" s="174" t="s">
        <v>64</v>
      </c>
      <c r="AT98" s="175"/>
      <c r="AU98" s="174" t="s">
        <v>65</v>
      </c>
      <c r="AV98" s="175"/>
      <c r="AW98" s="174" t="s">
        <v>66</v>
      </c>
      <c r="AX98" s="175"/>
      <c r="AY98" s="174" t="s">
        <v>67</v>
      </c>
      <c r="AZ98" s="175"/>
      <c r="BA98" s="174" t="s">
        <v>68</v>
      </c>
      <c r="BB98" s="175"/>
      <c r="BC98" s="174" t="s">
        <v>69</v>
      </c>
      <c r="BD98" s="175"/>
      <c r="BE98" s="174" t="s">
        <v>79</v>
      </c>
      <c r="BF98" s="175"/>
      <c r="BG98" s="174" t="s">
        <v>80</v>
      </c>
      <c r="BH98" s="175"/>
      <c r="BI98" s="174" t="s">
        <v>81</v>
      </c>
      <c r="BJ98" s="175"/>
      <c r="BK98" s="174" t="s">
        <v>82</v>
      </c>
      <c r="BL98" s="175"/>
      <c r="BM98" s="174" t="s">
        <v>83</v>
      </c>
      <c r="BN98" s="175"/>
      <c r="BO98" s="174" t="s">
        <v>84</v>
      </c>
      <c r="BP98" s="175"/>
      <c r="BQ98" s="174" t="s">
        <v>85</v>
      </c>
      <c r="BR98" s="175"/>
      <c r="BS98" s="174" t="s">
        <v>86</v>
      </c>
      <c r="BT98" s="175"/>
      <c r="BU98" s="174" t="s">
        <v>87</v>
      </c>
      <c r="BV98" s="175"/>
    </row>
    <row r="99" spans="1:74" ht="13.5" thickBot="1">
      <c r="A99" s="178" t="s">
        <v>3</v>
      </c>
      <c r="B99" s="179"/>
      <c r="C99" s="182" t="s">
        <v>603</v>
      </c>
      <c r="D99" s="183"/>
      <c r="E99" s="176" t="s">
        <v>593</v>
      </c>
      <c r="F99" s="177"/>
      <c r="G99" s="176" t="s">
        <v>612</v>
      </c>
      <c r="H99" s="177"/>
      <c r="I99" s="176" t="s">
        <v>609</v>
      </c>
      <c r="J99" s="177"/>
      <c r="K99" s="176" t="s">
        <v>704</v>
      </c>
      <c r="L99" s="177"/>
      <c r="M99" s="176" t="s">
        <v>603</v>
      </c>
      <c r="N99" s="177"/>
      <c r="O99" s="176" t="s">
        <v>723</v>
      </c>
      <c r="P99" s="177"/>
      <c r="Q99" s="176" t="s">
        <v>609</v>
      </c>
      <c r="R99" s="177"/>
      <c r="S99" s="176" t="s">
        <v>704</v>
      </c>
      <c r="T99" s="177"/>
      <c r="U99" s="176" t="s">
        <v>704</v>
      </c>
      <c r="V99" s="177"/>
      <c r="W99" s="176" t="s">
        <v>609</v>
      </c>
      <c r="X99" s="177"/>
      <c r="Y99" s="176" t="s">
        <v>609</v>
      </c>
      <c r="Z99" s="177"/>
      <c r="AA99" s="176" t="s">
        <v>704</v>
      </c>
      <c r="AB99" s="177"/>
      <c r="AC99" s="176" t="s">
        <v>609</v>
      </c>
      <c r="AD99" s="177"/>
      <c r="AE99" s="176" t="s">
        <v>91</v>
      </c>
      <c r="AF99" s="177"/>
      <c r="AG99" s="176" t="s">
        <v>91</v>
      </c>
      <c r="AH99" s="177"/>
      <c r="AI99" s="176" t="s">
        <v>91</v>
      </c>
      <c r="AJ99" s="177"/>
      <c r="AK99" s="176" t="s">
        <v>91</v>
      </c>
      <c r="AL99" s="177"/>
      <c r="AM99" s="176" t="s">
        <v>91</v>
      </c>
      <c r="AN99" s="177"/>
      <c r="AO99" s="176" t="s">
        <v>91</v>
      </c>
      <c r="AP99" s="177"/>
      <c r="AQ99" s="176" t="s">
        <v>91</v>
      </c>
      <c r="AR99" s="177"/>
      <c r="AS99" s="176" t="s">
        <v>91</v>
      </c>
      <c r="AT99" s="177"/>
      <c r="AU99" s="176" t="s">
        <v>91</v>
      </c>
      <c r="AV99" s="177"/>
      <c r="AW99" s="176" t="s">
        <v>91</v>
      </c>
      <c r="AX99" s="177"/>
      <c r="AY99" s="176" t="s">
        <v>91</v>
      </c>
      <c r="AZ99" s="177"/>
      <c r="BA99" s="176" t="s">
        <v>91</v>
      </c>
      <c r="BB99" s="177"/>
      <c r="BC99" s="176" t="s">
        <v>91</v>
      </c>
      <c r="BD99" s="177"/>
      <c r="BE99" s="176" t="s">
        <v>91</v>
      </c>
      <c r="BF99" s="177"/>
      <c r="BG99" s="176" t="s">
        <v>91</v>
      </c>
      <c r="BH99" s="177"/>
      <c r="BI99" s="176" t="s">
        <v>91</v>
      </c>
      <c r="BJ99" s="177"/>
      <c r="BK99" s="176" t="s">
        <v>91</v>
      </c>
      <c r="BL99" s="177"/>
      <c r="BM99" s="176" t="s">
        <v>91</v>
      </c>
      <c r="BN99" s="177"/>
      <c r="BO99" s="176" t="s">
        <v>91</v>
      </c>
      <c r="BP99" s="177"/>
      <c r="BQ99" s="176" t="s">
        <v>91</v>
      </c>
      <c r="BR99" s="177"/>
      <c r="BS99" s="176" t="s">
        <v>91</v>
      </c>
      <c r="BT99" s="177"/>
      <c r="BU99" s="176" t="s">
        <v>91</v>
      </c>
      <c r="BV99" s="177"/>
    </row>
    <row r="100" spans="1:74" ht="17.25">
      <c r="A100" s="180"/>
      <c r="B100" s="181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757</v>
      </c>
      <c r="Z100" s="90"/>
      <c r="AA100" s="46" t="s">
        <v>232</v>
      </c>
      <c r="AB100" s="47">
        <v>4</v>
      </c>
      <c r="AC100" s="46" t="s">
        <v>235</v>
      </c>
      <c r="AD100" s="47">
        <v>6</v>
      </c>
      <c r="AE100" s="46"/>
      <c r="AF100" s="47"/>
      <c r="AG100" s="46"/>
      <c r="AH100" s="47"/>
      <c r="AI100" s="46"/>
      <c r="AJ100" s="47"/>
      <c r="AK100" s="46"/>
      <c r="AL100" s="47"/>
      <c r="AM100" s="46"/>
      <c r="AN100" s="47"/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93"/>
      <c r="B101" s="194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 t="s">
        <v>249</v>
      </c>
      <c r="AB101" s="47">
        <v>6.5</v>
      </c>
      <c r="AC101" s="46" t="s">
        <v>249</v>
      </c>
      <c r="AD101" s="47">
        <v>5.5</v>
      </c>
      <c r="AE101" s="46"/>
      <c r="AF101" s="47"/>
      <c r="AG101" s="46"/>
      <c r="AH101" s="47"/>
      <c r="AI101" s="46"/>
      <c r="AJ101" s="47"/>
      <c r="AK101" s="46"/>
      <c r="AL101" s="47"/>
      <c r="AM101" s="46"/>
      <c r="AN101" s="47"/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93"/>
      <c r="B102" s="194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 t="s">
        <v>245</v>
      </c>
      <c r="AB102" s="47">
        <v>6</v>
      </c>
      <c r="AC102" s="46" t="s">
        <v>245</v>
      </c>
      <c r="AD102" s="47">
        <v>6</v>
      </c>
      <c r="AE102" s="46"/>
      <c r="AF102" s="47"/>
      <c r="AG102" s="46"/>
      <c r="AH102" s="47"/>
      <c r="AI102" s="46"/>
      <c r="AJ102" s="47"/>
      <c r="AK102" s="46"/>
      <c r="AL102" s="47"/>
      <c r="AM102" s="46"/>
      <c r="AN102" s="47"/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93"/>
      <c r="B103" s="194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 t="s">
        <v>246</v>
      </c>
      <c r="AB103" s="90"/>
      <c r="AC103" s="46" t="s">
        <v>246</v>
      </c>
      <c r="AD103" s="47">
        <v>8.5</v>
      </c>
      <c r="AE103" s="46"/>
      <c r="AF103" s="47"/>
      <c r="AG103" s="46"/>
      <c r="AH103" s="47"/>
      <c r="AI103" s="46"/>
      <c r="AJ103" s="47"/>
      <c r="AK103" s="46"/>
      <c r="AL103" s="47"/>
      <c r="AM103" s="46"/>
      <c r="AN103" s="47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93"/>
      <c r="B104" s="194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 t="s">
        <v>257</v>
      </c>
      <c r="AB104" s="90"/>
      <c r="AC104" s="46" t="s">
        <v>257</v>
      </c>
      <c r="AD104" s="47">
        <v>5.5</v>
      </c>
      <c r="AE104" s="46"/>
      <c r="AF104" s="47"/>
      <c r="AG104" s="46"/>
      <c r="AH104" s="47"/>
      <c r="AI104" s="46"/>
      <c r="AJ104" s="47"/>
      <c r="AK104" s="46"/>
      <c r="AL104" s="47"/>
      <c r="AM104" s="46"/>
      <c r="AN104" s="47"/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93"/>
      <c r="B105" s="194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 t="s">
        <v>261</v>
      </c>
      <c r="AB105" s="90"/>
      <c r="AC105" s="46" t="s">
        <v>258</v>
      </c>
      <c r="AD105" s="47">
        <v>6</v>
      </c>
      <c r="AE105" s="46"/>
      <c r="AF105" s="47"/>
      <c r="AG105" s="46"/>
      <c r="AH105" s="47"/>
      <c r="AI105" s="46"/>
      <c r="AJ105" s="47"/>
      <c r="AK105" s="46"/>
      <c r="AL105" s="47"/>
      <c r="AM105" s="46"/>
      <c r="AN105" s="47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93"/>
      <c r="B106" s="194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 t="s">
        <v>265</v>
      </c>
      <c r="AB106" s="47">
        <v>8.5</v>
      </c>
      <c r="AC106" s="46" t="s">
        <v>265</v>
      </c>
      <c r="AD106" s="47">
        <v>5.5</v>
      </c>
      <c r="AE106" s="46"/>
      <c r="AF106" s="47"/>
      <c r="AG106" s="46"/>
      <c r="AH106" s="47"/>
      <c r="AI106" s="46"/>
      <c r="AJ106" s="47"/>
      <c r="AK106" s="46"/>
      <c r="AL106" s="47"/>
      <c r="AM106" s="46"/>
      <c r="AN106" s="47"/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93"/>
      <c r="B107" s="194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 t="s">
        <v>263</v>
      </c>
      <c r="AB107" s="47">
        <v>10</v>
      </c>
      <c r="AC107" s="46" t="s">
        <v>263</v>
      </c>
      <c r="AD107" s="47">
        <v>6.5</v>
      </c>
      <c r="AE107" s="46"/>
      <c r="AF107" s="47"/>
      <c r="AG107" s="46"/>
      <c r="AH107" s="47"/>
      <c r="AI107" s="46"/>
      <c r="AJ107" s="47"/>
      <c r="AK107" s="46"/>
      <c r="AL107" s="47"/>
      <c r="AM107" s="46"/>
      <c r="AN107" s="47"/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93"/>
      <c r="B108" s="194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 t="s">
        <v>280</v>
      </c>
      <c r="AB108" s="47">
        <v>6</v>
      </c>
      <c r="AC108" s="46" t="s">
        <v>605</v>
      </c>
      <c r="AD108" s="47">
        <v>5.5</v>
      </c>
      <c r="AE108" s="46"/>
      <c r="AF108" s="47"/>
      <c r="AG108" s="46"/>
      <c r="AH108" s="47"/>
      <c r="AI108" s="46"/>
      <c r="AJ108" s="47"/>
      <c r="AK108" s="46"/>
      <c r="AL108" s="47"/>
      <c r="AM108" s="46"/>
      <c r="AN108" s="47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93"/>
      <c r="B109" s="194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 t="s">
        <v>282</v>
      </c>
      <c r="AB109" s="90"/>
      <c r="AC109" s="46" t="s">
        <v>280</v>
      </c>
      <c r="AD109" s="47">
        <v>5.5</v>
      </c>
      <c r="AE109" s="46"/>
      <c r="AF109" s="47"/>
      <c r="AG109" s="46"/>
      <c r="AH109" s="47"/>
      <c r="AI109" s="46"/>
      <c r="AJ109" s="47"/>
      <c r="AK109" s="46"/>
      <c r="AL109" s="47"/>
      <c r="AM109" s="46"/>
      <c r="AN109" s="47"/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93"/>
      <c r="B110" s="194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 t="s">
        <v>279</v>
      </c>
      <c r="AB110" s="90"/>
      <c r="AC110" s="46" t="s">
        <v>282</v>
      </c>
      <c r="AD110" s="47">
        <v>6</v>
      </c>
      <c r="AE110" s="46"/>
      <c r="AF110" s="47"/>
      <c r="AG110" s="46"/>
      <c r="AH110" s="47"/>
      <c r="AI110" s="46"/>
      <c r="AJ110" s="47"/>
      <c r="AK110" s="46"/>
      <c r="AL110" s="47"/>
      <c r="AM110" s="46"/>
      <c r="AN110" s="47"/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95" t="s">
        <v>92</v>
      </c>
      <c r="B111" s="196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765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93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197"/>
      <c r="B112" s="198"/>
      <c r="C112" s="52" t="s">
        <v>757</v>
      </c>
      <c r="D112" s="53"/>
      <c r="E112" s="52" t="s">
        <v>232</v>
      </c>
      <c r="F112" s="53"/>
      <c r="G112" s="52" t="s">
        <v>232</v>
      </c>
      <c r="H112" s="53"/>
      <c r="I112" s="52" t="s">
        <v>757</v>
      </c>
      <c r="J112" s="53"/>
      <c r="K112" s="52" t="s">
        <v>757</v>
      </c>
      <c r="L112" s="53"/>
      <c r="M112" s="52" t="s">
        <v>757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 t="s">
        <v>231</v>
      </c>
      <c r="AB112" s="53"/>
      <c r="AC112" s="46" t="s">
        <v>757</v>
      </c>
      <c r="AD112" s="53"/>
      <c r="AE112" s="52"/>
      <c r="AF112" s="53"/>
      <c r="AG112" s="52"/>
      <c r="AH112" s="53"/>
      <c r="AI112" s="52"/>
      <c r="AJ112" s="53"/>
      <c r="AK112" s="52"/>
      <c r="AL112" s="53"/>
      <c r="AM112" s="52"/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90"/>
      <c r="B113" s="191"/>
      <c r="C113" s="46" t="s">
        <v>232</v>
      </c>
      <c r="D113" s="47"/>
      <c r="E113" s="46" t="s">
        <v>757</v>
      </c>
      <c r="F113" s="47"/>
      <c r="G113" s="46" t="s">
        <v>757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757</v>
      </c>
      <c r="P113" s="47"/>
      <c r="Q113" s="46" t="s">
        <v>757</v>
      </c>
      <c r="R113" s="47"/>
      <c r="S113" s="46" t="s">
        <v>757</v>
      </c>
      <c r="T113" s="47"/>
      <c r="U113" s="46" t="s">
        <v>757</v>
      </c>
      <c r="V113" s="47"/>
      <c r="W113" s="46" t="s">
        <v>757</v>
      </c>
      <c r="X113" s="47"/>
      <c r="Y113" s="46" t="s">
        <v>231</v>
      </c>
      <c r="Z113" s="47"/>
      <c r="AA113" s="46" t="s">
        <v>235</v>
      </c>
      <c r="AB113" s="47"/>
      <c r="AC113" s="46" t="s">
        <v>232</v>
      </c>
      <c r="AD113" s="47"/>
      <c r="AE113" s="46"/>
      <c r="AF113" s="47"/>
      <c r="AG113" s="46"/>
      <c r="AH113" s="47"/>
      <c r="AI113" s="46"/>
      <c r="AJ113" s="47"/>
      <c r="AK113" s="46"/>
      <c r="AL113" s="47"/>
      <c r="AM113" s="46"/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90"/>
      <c r="B114" s="191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 t="s">
        <v>242</v>
      </c>
      <c r="AB114" s="47">
        <v>5</v>
      </c>
      <c r="AC114" s="46" t="s">
        <v>231</v>
      </c>
      <c r="AD114" s="47"/>
      <c r="AE114" s="46"/>
      <c r="AF114" s="47"/>
      <c r="AG114" s="46"/>
      <c r="AH114" s="47"/>
      <c r="AI114" s="46"/>
      <c r="AJ114" s="47"/>
      <c r="AK114" s="46"/>
      <c r="AL114" s="47"/>
      <c r="AM114" s="46"/>
      <c r="AN114" s="47"/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90"/>
      <c r="B115" s="191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 t="s">
        <v>251</v>
      </c>
      <c r="AB115" s="47">
        <v>5.5</v>
      </c>
      <c r="AC115" s="46" t="s">
        <v>242</v>
      </c>
      <c r="AD115" s="47"/>
      <c r="AE115" s="46"/>
      <c r="AF115" s="47"/>
      <c r="AG115" s="46"/>
      <c r="AH115" s="47"/>
      <c r="AI115" s="46"/>
      <c r="AJ115" s="47"/>
      <c r="AK115" s="46"/>
      <c r="AL115" s="47"/>
      <c r="AM115" s="46"/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90"/>
      <c r="B116" s="191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 t="s">
        <v>247</v>
      </c>
      <c r="AB116" s="47"/>
      <c r="AC116" s="46" t="s">
        <v>251</v>
      </c>
      <c r="AD116" s="47"/>
      <c r="AE116" s="46"/>
      <c r="AF116" s="47"/>
      <c r="AG116" s="46"/>
      <c r="AH116" s="47"/>
      <c r="AI116" s="46"/>
      <c r="AJ116" s="47"/>
      <c r="AK116" s="46"/>
      <c r="AL116" s="47"/>
      <c r="AM116" s="46"/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88" t="s">
        <v>94</v>
      </c>
      <c r="B117" s="189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 t="s">
        <v>243</v>
      </c>
      <c r="AB117" s="47"/>
      <c r="AC117" s="46" t="s">
        <v>247</v>
      </c>
      <c r="AD117" s="47"/>
      <c r="AE117" s="46"/>
      <c r="AF117" s="47"/>
      <c r="AG117" s="46"/>
      <c r="AH117" s="47"/>
      <c r="AI117" s="46"/>
      <c r="AJ117" s="47"/>
      <c r="AK117" s="46"/>
      <c r="AL117" s="47"/>
      <c r="AM117" s="46"/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90"/>
      <c r="B118" s="191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 t="s">
        <v>250</v>
      </c>
      <c r="AB118" s="47"/>
      <c r="AC118" s="46" t="s">
        <v>261</v>
      </c>
      <c r="AD118" s="47"/>
      <c r="AE118" s="46"/>
      <c r="AF118" s="47"/>
      <c r="AG118" s="46"/>
      <c r="AH118" s="47"/>
      <c r="AI118" s="46"/>
      <c r="AJ118" s="47"/>
      <c r="AK118" s="46"/>
      <c r="AL118" s="47"/>
      <c r="AM118" s="46"/>
      <c r="AN118" s="47"/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90"/>
      <c r="B119" s="191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 t="s">
        <v>262</v>
      </c>
      <c r="AB119" s="47"/>
      <c r="AC119" s="46" t="s">
        <v>264</v>
      </c>
      <c r="AD119" s="47"/>
      <c r="AE119" s="46"/>
      <c r="AF119" s="47"/>
      <c r="AG119" s="46"/>
      <c r="AH119" s="47"/>
      <c r="AI119" s="46"/>
      <c r="AJ119" s="47"/>
      <c r="AK119" s="46"/>
      <c r="AL119" s="47"/>
      <c r="AM119" s="46"/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90"/>
      <c r="B120" s="191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 t="s">
        <v>258</v>
      </c>
      <c r="AB120" s="47">
        <v>6</v>
      </c>
      <c r="AC120" s="46" t="s">
        <v>260</v>
      </c>
      <c r="AD120" s="47"/>
      <c r="AE120" s="46"/>
      <c r="AF120" s="47"/>
      <c r="AG120" s="46"/>
      <c r="AH120" s="47"/>
      <c r="AI120" s="46"/>
      <c r="AJ120" s="47"/>
      <c r="AK120" s="46"/>
      <c r="AL120" s="47"/>
      <c r="AM120" s="46"/>
      <c r="AN120" s="47"/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656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 t="s">
        <v>260</v>
      </c>
      <c r="AB121" s="47">
        <v>5</v>
      </c>
      <c r="AC121" s="46" t="s">
        <v>262</v>
      </c>
      <c r="AD121" s="47"/>
      <c r="AE121" s="46"/>
      <c r="AF121" s="47"/>
      <c r="AG121" s="46"/>
      <c r="AH121" s="47"/>
      <c r="AI121" s="46"/>
      <c r="AJ121" s="47"/>
      <c r="AK121" s="46"/>
      <c r="AL121" s="47"/>
      <c r="AM121" s="46"/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15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 t="s">
        <v>605</v>
      </c>
      <c r="AB122" s="47"/>
      <c r="AC122" s="46" t="s">
        <v>606</v>
      </c>
      <c r="AD122" s="47"/>
      <c r="AE122" s="46"/>
      <c r="AF122" s="47"/>
      <c r="AG122" s="46"/>
      <c r="AH122" s="47"/>
      <c r="AI122" s="46"/>
      <c r="AJ122" s="47"/>
      <c r="AK122" s="46"/>
      <c r="AL122" s="47"/>
      <c r="AM122" s="46"/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656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 t="s">
        <v>606</v>
      </c>
      <c r="AB123" s="47"/>
      <c r="AC123" s="46" t="s">
        <v>269</v>
      </c>
      <c r="AD123" s="47"/>
      <c r="AE123" s="46"/>
      <c r="AF123" s="47"/>
      <c r="AG123" s="46"/>
      <c r="AH123" s="47"/>
      <c r="AI123" s="46"/>
      <c r="AJ123" s="47"/>
      <c r="AK123" s="46"/>
      <c r="AL123" s="47"/>
      <c r="AM123" s="46"/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991.5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 t="s">
        <v>608</v>
      </c>
      <c r="AB124" s="47"/>
      <c r="AC124" s="46" t="s">
        <v>180</v>
      </c>
      <c r="AD124" s="47"/>
      <c r="AE124" s="46"/>
      <c r="AF124" s="47"/>
      <c r="AG124" s="46"/>
      <c r="AH124" s="47"/>
      <c r="AI124" s="46"/>
      <c r="AJ124" s="47"/>
      <c r="AK124" s="46"/>
      <c r="AL124" s="47"/>
      <c r="AM124" s="46"/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658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 t="s">
        <v>269</v>
      </c>
      <c r="AB125" s="47"/>
      <c r="AC125" s="46" t="s">
        <v>281</v>
      </c>
      <c r="AD125" s="47"/>
      <c r="AE125" s="46"/>
      <c r="AF125" s="47"/>
      <c r="AG125" s="46"/>
      <c r="AH125" s="47"/>
      <c r="AI125" s="46"/>
      <c r="AJ125" s="47"/>
      <c r="AK125" s="46"/>
      <c r="AL125" s="47"/>
      <c r="AM125" s="46"/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152.5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 t="s">
        <v>180</v>
      </c>
      <c r="AB126" s="47">
        <v>10</v>
      </c>
      <c r="AC126" s="46"/>
      <c r="AD126" s="47"/>
      <c r="AE126" s="46"/>
      <c r="AF126" s="47"/>
      <c r="AG126" s="46"/>
      <c r="AH126" s="47"/>
      <c r="AI126" s="46"/>
      <c r="AJ126" s="47"/>
      <c r="AK126" s="46"/>
      <c r="AL126" s="47"/>
      <c r="AM126" s="46"/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84" t="s">
        <v>98</v>
      </c>
      <c r="B127" s="185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/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84" t="s">
        <v>99</v>
      </c>
      <c r="B128" s="192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/>
      <c r="AG128" s="59"/>
      <c r="AH128" s="53"/>
      <c r="AI128" s="59"/>
      <c r="AJ128" s="53"/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84" t="s">
        <v>100</v>
      </c>
      <c r="B129" s="185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/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86" t="s">
        <v>101</v>
      </c>
      <c r="B130" s="187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643</v>
      </c>
      <c r="Z130" s="9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60"/>
      <c r="AF130" s="61">
        <f>SUM(AF100:AF129)</f>
        <v>0</v>
      </c>
      <c r="AG130" s="60"/>
      <c r="AH130" s="61">
        <f>SUM(AH100:AH129)</f>
        <v>0</v>
      </c>
      <c r="AI130" s="60"/>
      <c r="AJ130" s="61">
        <f>SUM(AJ100:AJ129)</f>
        <v>0</v>
      </c>
      <c r="AK130" s="60"/>
      <c r="AL130" s="61">
        <f>SUM(AL100:AL129)</f>
        <v>0</v>
      </c>
      <c r="AM130" s="60"/>
      <c r="AN130" s="61">
        <f>SUM(AN100:AN129)</f>
        <v>0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991.5</v>
      </c>
    </row>
    <row r="137" spans="1:75" ht="13.5" thickBot="1"/>
    <row r="138" spans="1:75" ht="13.5" thickBot="1">
      <c r="A138" s="44"/>
      <c r="B138" s="45"/>
      <c r="C138" s="174" t="s">
        <v>52</v>
      </c>
      <c r="D138" s="175"/>
      <c r="E138" s="174" t="s">
        <v>53</v>
      </c>
      <c r="F138" s="175"/>
      <c r="G138" s="174" t="s">
        <v>54</v>
      </c>
      <c r="H138" s="175"/>
      <c r="I138" s="174" t="s">
        <v>55</v>
      </c>
      <c r="J138" s="175"/>
      <c r="K138" s="174" t="s">
        <v>56</v>
      </c>
      <c r="L138" s="175"/>
      <c r="M138" s="174" t="s">
        <v>57</v>
      </c>
      <c r="N138" s="175"/>
      <c r="O138" s="174" t="s">
        <v>58</v>
      </c>
      <c r="P138" s="175"/>
      <c r="Q138" s="174" t="s">
        <v>59</v>
      </c>
      <c r="R138" s="175"/>
      <c r="S138" s="174" t="s">
        <v>60</v>
      </c>
      <c r="T138" s="175"/>
      <c r="U138" s="174" t="s">
        <v>70</v>
      </c>
      <c r="V138" s="175"/>
      <c r="W138" s="174" t="s">
        <v>71</v>
      </c>
      <c r="X138" s="175"/>
      <c r="Y138" s="174" t="s">
        <v>72</v>
      </c>
      <c r="Z138" s="175"/>
      <c r="AA138" s="174" t="s">
        <v>73</v>
      </c>
      <c r="AB138" s="175"/>
      <c r="AC138" s="174" t="s">
        <v>74</v>
      </c>
      <c r="AD138" s="175"/>
      <c r="AE138" s="174" t="s">
        <v>75</v>
      </c>
      <c r="AF138" s="175"/>
      <c r="AG138" s="174" t="s">
        <v>76</v>
      </c>
      <c r="AH138" s="175"/>
      <c r="AI138" s="174" t="s">
        <v>77</v>
      </c>
      <c r="AJ138" s="175"/>
      <c r="AK138" s="174" t="s">
        <v>78</v>
      </c>
      <c r="AL138" s="175"/>
      <c r="AM138" s="174" t="s">
        <v>61</v>
      </c>
      <c r="AN138" s="175"/>
      <c r="AO138" s="174" t="s">
        <v>62</v>
      </c>
      <c r="AP138" s="175"/>
      <c r="AQ138" s="174" t="s">
        <v>63</v>
      </c>
      <c r="AR138" s="175"/>
      <c r="AS138" s="174" t="s">
        <v>64</v>
      </c>
      <c r="AT138" s="175"/>
      <c r="AU138" s="174" t="s">
        <v>65</v>
      </c>
      <c r="AV138" s="175"/>
      <c r="AW138" s="174" t="s">
        <v>66</v>
      </c>
      <c r="AX138" s="175"/>
      <c r="AY138" s="174" t="s">
        <v>67</v>
      </c>
      <c r="AZ138" s="175"/>
      <c r="BA138" s="174" t="s">
        <v>68</v>
      </c>
      <c r="BB138" s="175"/>
      <c r="BC138" s="174" t="s">
        <v>69</v>
      </c>
      <c r="BD138" s="175"/>
      <c r="BE138" s="174" t="s">
        <v>79</v>
      </c>
      <c r="BF138" s="175"/>
      <c r="BG138" s="174" t="s">
        <v>80</v>
      </c>
      <c r="BH138" s="175"/>
      <c r="BI138" s="174" t="s">
        <v>81</v>
      </c>
      <c r="BJ138" s="175"/>
      <c r="BK138" s="174" t="s">
        <v>82</v>
      </c>
      <c r="BL138" s="175"/>
      <c r="BM138" s="174" t="s">
        <v>83</v>
      </c>
      <c r="BN138" s="175"/>
      <c r="BO138" s="174" t="s">
        <v>84</v>
      </c>
      <c r="BP138" s="175"/>
      <c r="BQ138" s="174" t="s">
        <v>85</v>
      </c>
      <c r="BR138" s="175"/>
      <c r="BS138" s="174" t="s">
        <v>86</v>
      </c>
      <c r="BT138" s="175"/>
      <c r="BU138" s="174" t="s">
        <v>87</v>
      </c>
      <c r="BV138" s="175"/>
    </row>
    <row r="139" spans="1:75" ht="13.5" thickBot="1">
      <c r="A139" s="178" t="s">
        <v>4</v>
      </c>
      <c r="B139" s="179"/>
      <c r="C139" s="182" t="s">
        <v>609</v>
      </c>
      <c r="D139" s="183"/>
      <c r="E139" s="176" t="s">
        <v>612</v>
      </c>
      <c r="F139" s="177"/>
      <c r="G139" s="176" t="s">
        <v>603</v>
      </c>
      <c r="H139" s="177"/>
      <c r="I139" s="176" t="s">
        <v>632</v>
      </c>
      <c r="J139" s="177"/>
      <c r="K139" s="176" t="s">
        <v>603</v>
      </c>
      <c r="L139" s="177"/>
      <c r="M139" s="176" t="s">
        <v>598</v>
      </c>
      <c r="N139" s="177"/>
      <c r="O139" s="176" t="s">
        <v>609</v>
      </c>
      <c r="P139" s="177"/>
      <c r="Q139" s="176" t="s">
        <v>612</v>
      </c>
      <c r="R139" s="177"/>
      <c r="S139" s="176" t="s">
        <v>609</v>
      </c>
      <c r="T139" s="177"/>
      <c r="U139" s="176" t="s">
        <v>609</v>
      </c>
      <c r="V139" s="177"/>
      <c r="W139" s="176" t="s">
        <v>609</v>
      </c>
      <c r="X139" s="177"/>
      <c r="Y139" s="176" t="s">
        <v>632</v>
      </c>
      <c r="Z139" s="177"/>
      <c r="AA139" s="176" t="s">
        <v>665</v>
      </c>
      <c r="AB139" s="177"/>
      <c r="AC139" s="176" t="s">
        <v>612</v>
      </c>
      <c r="AD139" s="177"/>
      <c r="AE139" s="176" t="s">
        <v>91</v>
      </c>
      <c r="AF139" s="177"/>
      <c r="AG139" s="176" t="s">
        <v>91</v>
      </c>
      <c r="AH139" s="177"/>
      <c r="AI139" s="176" t="s">
        <v>91</v>
      </c>
      <c r="AJ139" s="177"/>
      <c r="AK139" s="176" t="s">
        <v>91</v>
      </c>
      <c r="AL139" s="177"/>
      <c r="AM139" s="176" t="s">
        <v>91</v>
      </c>
      <c r="AN139" s="177"/>
      <c r="AO139" s="176" t="s">
        <v>91</v>
      </c>
      <c r="AP139" s="177"/>
      <c r="AQ139" s="176" t="s">
        <v>91</v>
      </c>
      <c r="AR139" s="177"/>
      <c r="AS139" s="176" t="s">
        <v>91</v>
      </c>
      <c r="AT139" s="177"/>
      <c r="AU139" s="176" t="s">
        <v>91</v>
      </c>
      <c r="AV139" s="177"/>
      <c r="AW139" s="176" t="s">
        <v>91</v>
      </c>
      <c r="AX139" s="177"/>
      <c r="AY139" s="176" t="s">
        <v>91</v>
      </c>
      <c r="AZ139" s="177"/>
      <c r="BA139" s="176" t="s">
        <v>91</v>
      </c>
      <c r="BB139" s="177"/>
      <c r="BC139" s="176" t="s">
        <v>91</v>
      </c>
      <c r="BD139" s="177"/>
      <c r="BE139" s="176" t="s">
        <v>91</v>
      </c>
      <c r="BF139" s="177"/>
      <c r="BG139" s="176" t="s">
        <v>91</v>
      </c>
      <c r="BH139" s="177"/>
      <c r="BI139" s="176" t="s">
        <v>91</v>
      </c>
      <c r="BJ139" s="177"/>
      <c r="BK139" s="176" t="s">
        <v>91</v>
      </c>
      <c r="BL139" s="177"/>
      <c r="BM139" s="176" t="s">
        <v>91</v>
      </c>
      <c r="BN139" s="177"/>
      <c r="BO139" s="176" t="s">
        <v>91</v>
      </c>
      <c r="BP139" s="177"/>
      <c r="BQ139" s="176" t="s">
        <v>91</v>
      </c>
      <c r="BR139" s="177"/>
      <c r="BS139" s="176" t="s">
        <v>91</v>
      </c>
      <c r="BT139" s="177"/>
      <c r="BU139" s="176" t="s">
        <v>91</v>
      </c>
      <c r="BV139" s="177"/>
    </row>
    <row r="140" spans="1:75" ht="17.25">
      <c r="A140" s="180"/>
      <c r="B140" s="181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 t="s">
        <v>284</v>
      </c>
      <c r="AB140" s="47">
        <v>5.5</v>
      </c>
      <c r="AC140" s="46" t="s">
        <v>284</v>
      </c>
      <c r="AD140" s="47">
        <v>6</v>
      </c>
      <c r="AE140" s="46"/>
      <c r="AF140" s="47"/>
      <c r="AG140" s="46"/>
      <c r="AH140" s="47"/>
      <c r="AI140" s="46"/>
      <c r="AJ140" s="47"/>
      <c r="AK140" s="46"/>
      <c r="AL140" s="47"/>
      <c r="AM140" s="46"/>
      <c r="AN140" s="47"/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93"/>
      <c r="B141" s="194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 t="s">
        <v>297</v>
      </c>
      <c r="AB141" s="47">
        <v>6</v>
      </c>
      <c r="AC141" s="46" t="s">
        <v>297</v>
      </c>
      <c r="AD141" s="90"/>
      <c r="AE141" s="46"/>
      <c r="AF141" s="47"/>
      <c r="AG141" s="46"/>
      <c r="AH141" s="47"/>
      <c r="AI141" s="46"/>
      <c r="AJ141" s="47"/>
      <c r="AK141" s="46"/>
      <c r="AL141" s="47"/>
      <c r="AM141" s="46"/>
      <c r="AN141" s="47"/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93"/>
      <c r="B142" s="194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 t="s">
        <v>294</v>
      </c>
      <c r="AB142" s="47">
        <v>6.5</v>
      </c>
      <c r="AC142" s="46" t="s">
        <v>294</v>
      </c>
      <c r="AD142" s="90"/>
      <c r="AE142" s="46"/>
      <c r="AF142" s="47"/>
      <c r="AG142" s="46"/>
      <c r="AH142" s="47"/>
      <c r="AI142" s="46"/>
      <c r="AJ142" s="47"/>
      <c r="AK142" s="46"/>
      <c r="AL142" s="47"/>
      <c r="AM142" s="46"/>
      <c r="AN142" s="47"/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93"/>
      <c r="B143" s="194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 t="s">
        <v>589</v>
      </c>
      <c r="AB143" s="90"/>
      <c r="AC143" s="46" t="s">
        <v>589</v>
      </c>
      <c r="AD143" s="47">
        <v>5.5</v>
      </c>
      <c r="AE143" s="46"/>
      <c r="AF143" s="47"/>
      <c r="AG143" s="46"/>
      <c r="AH143" s="47"/>
      <c r="AI143" s="46"/>
      <c r="AJ143" s="47"/>
      <c r="AK143" s="46"/>
      <c r="AL143" s="47"/>
      <c r="AM143" s="46"/>
      <c r="AN143" s="47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93"/>
      <c r="B144" s="194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 t="s">
        <v>296</v>
      </c>
      <c r="AB144" s="47">
        <v>6.5</v>
      </c>
      <c r="AC144" s="46" t="s">
        <v>296</v>
      </c>
      <c r="AD144" s="47">
        <v>5.5</v>
      </c>
      <c r="AE144" s="46"/>
      <c r="AF144" s="47"/>
      <c r="AG144" s="46"/>
      <c r="AH144" s="47"/>
      <c r="AI144" s="46"/>
      <c r="AJ144" s="47"/>
      <c r="AK144" s="46"/>
      <c r="AL144" s="47"/>
      <c r="AM144" s="46"/>
      <c r="AN144" s="47"/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93"/>
      <c r="B145" s="194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 t="s">
        <v>592</v>
      </c>
      <c r="AB145" s="47">
        <v>10</v>
      </c>
      <c r="AC145" s="46" t="s">
        <v>309</v>
      </c>
      <c r="AD145" s="47">
        <v>5.5</v>
      </c>
      <c r="AE145" s="46"/>
      <c r="AF145" s="47"/>
      <c r="AG145" s="46"/>
      <c r="AH145" s="47"/>
      <c r="AI145" s="46"/>
      <c r="AJ145" s="47"/>
      <c r="AK145" s="46"/>
      <c r="AL145" s="47"/>
      <c r="AM145" s="46"/>
      <c r="AN145" s="47"/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93"/>
      <c r="B146" s="194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 t="s">
        <v>304</v>
      </c>
      <c r="AB146" s="47">
        <v>8</v>
      </c>
      <c r="AC146" s="46" t="s">
        <v>592</v>
      </c>
      <c r="AD146" s="47">
        <v>9</v>
      </c>
      <c r="AE146" s="46"/>
      <c r="AF146" s="47"/>
      <c r="AG146" s="46"/>
      <c r="AH146" s="47"/>
      <c r="AI146" s="46"/>
      <c r="AJ146" s="47"/>
      <c r="AK146" s="46"/>
      <c r="AL146" s="47"/>
      <c r="AM146" s="46"/>
      <c r="AN146" s="47"/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93"/>
      <c r="B147" s="194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683</v>
      </c>
      <c r="H147" s="47">
        <v>10</v>
      </c>
      <c r="I147" s="46" t="s">
        <v>683</v>
      </c>
      <c r="J147" s="47">
        <v>6.5</v>
      </c>
      <c r="K147" s="46" t="s">
        <v>683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683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683</v>
      </c>
      <c r="Z147" s="47">
        <v>5</v>
      </c>
      <c r="AA147" s="46" t="s">
        <v>306</v>
      </c>
      <c r="AB147" s="47">
        <v>4.5</v>
      </c>
      <c r="AC147" s="46" t="s">
        <v>304</v>
      </c>
      <c r="AD147" s="47">
        <v>6.5</v>
      </c>
      <c r="AE147" s="46"/>
      <c r="AF147" s="47"/>
      <c r="AG147" s="46"/>
      <c r="AH147" s="47"/>
      <c r="AI147" s="46"/>
      <c r="AJ147" s="47"/>
      <c r="AK147" s="46"/>
      <c r="AL147" s="47"/>
      <c r="AM147" s="46"/>
      <c r="AN147" s="47"/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93"/>
      <c r="B148" s="194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683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683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 t="s">
        <v>610</v>
      </c>
      <c r="AB148" s="47">
        <v>6.5</v>
      </c>
      <c r="AC148" s="46" t="s">
        <v>611</v>
      </c>
      <c r="AD148" s="47">
        <v>6</v>
      </c>
      <c r="AE148" s="46"/>
      <c r="AF148" s="47"/>
      <c r="AG148" s="46"/>
      <c r="AH148" s="47"/>
      <c r="AI148" s="46"/>
      <c r="AJ148" s="47"/>
      <c r="AK148" s="46"/>
      <c r="AL148" s="47"/>
      <c r="AM148" s="46"/>
      <c r="AN148" s="47"/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93"/>
      <c r="B149" s="194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 t="s">
        <v>611</v>
      </c>
      <c r="AB149" s="47">
        <v>7</v>
      </c>
      <c r="AC149" s="46" t="s">
        <v>327</v>
      </c>
      <c r="AD149" s="47">
        <v>9.5</v>
      </c>
      <c r="AE149" s="46"/>
      <c r="AF149" s="47"/>
      <c r="AG149" s="46"/>
      <c r="AH149" s="47"/>
      <c r="AI149" s="46"/>
      <c r="AJ149" s="47"/>
      <c r="AK149" s="46"/>
      <c r="AL149" s="47"/>
      <c r="AM149" s="46"/>
      <c r="AN149" s="47"/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199"/>
      <c r="B150" s="200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 t="s">
        <v>324</v>
      </c>
      <c r="AB150" s="93"/>
      <c r="AC150" s="48" t="s">
        <v>324</v>
      </c>
      <c r="AD150" s="49">
        <v>8</v>
      </c>
      <c r="AE150" s="48"/>
      <c r="AF150" s="49"/>
      <c r="AG150" s="48"/>
      <c r="AH150" s="49"/>
      <c r="AI150" s="48"/>
      <c r="AJ150" s="49"/>
      <c r="AK150" s="48"/>
      <c r="AL150" s="49"/>
      <c r="AM150" s="48"/>
      <c r="AN150" s="49"/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95" t="s">
        <v>92</v>
      </c>
      <c r="B151" s="196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197"/>
      <c r="B152" s="198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 t="s">
        <v>283</v>
      </c>
      <c r="AB152" s="53"/>
      <c r="AC152" s="52" t="s">
        <v>283</v>
      </c>
      <c r="AD152" s="53"/>
      <c r="AE152" s="52"/>
      <c r="AF152" s="53"/>
      <c r="AG152" s="52"/>
      <c r="AH152" s="53"/>
      <c r="AI152" s="52"/>
      <c r="AJ152" s="53"/>
      <c r="AK152" s="52"/>
      <c r="AL152" s="53"/>
      <c r="AM152" s="52"/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90"/>
      <c r="B153" s="191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 t="s">
        <v>285</v>
      </c>
      <c r="AB153" s="47"/>
      <c r="AC153" s="46" t="s">
        <v>285</v>
      </c>
      <c r="AD153" s="47"/>
      <c r="AE153" s="46"/>
      <c r="AF153" s="47"/>
      <c r="AG153" s="46"/>
      <c r="AH153" s="47"/>
      <c r="AI153" s="46"/>
      <c r="AJ153" s="47"/>
      <c r="AK153" s="46"/>
      <c r="AL153" s="47"/>
      <c r="AM153" s="46"/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90"/>
      <c r="B154" s="191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 t="s">
        <v>298</v>
      </c>
      <c r="AB154" s="47">
        <v>7</v>
      </c>
      <c r="AC154" s="46" t="s">
        <v>298</v>
      </c>
      <c r="AD154" s="47">
        <v>9.5</v>
      </c>
      <c r="AE154" s="46"/>
      <c r="AF154" s="47"/>
      <c r="AG154" s="46"/>
      <c r="AH154" s="47"/>
      <c r="AI154" s="46"/>
      <c r="AJ154" s="47"/>
      <c r="AK154" s="46"/>
      <c r="AL154" s="47"/>
      <c r="AM154" s="46"/>
      <c r="AN154" s="47"/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90"/>
      <c r="B155" s="191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 t="s">
        <v>293</v>
      </c>
      <c r="AB155" s="47"/>
      <c r="AC155" s="46" t="s">
        <v>293</v>
      </c>
      <c r="AD155" s="47">
        <v>5.5</v>
      </c>
      <c r="AE155" s="46"/>
      <c r="AF155" s="47"/>
      <c r="AG155" s="46"/>
      <c r="AH155" s="47"/>
      <c r="AI155" s="46"/>
      <c r="AJ155" s="47"/>
      <c r="AK155" s="46"/>
      <c r="AL155" s="47"/>
      <c r="AM155" s="46"/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90"/>
      <c r="B156" s="191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 t="s">
        <v>300</v>
      </c>
      <c r="AB156" s="47"/>
      <c r="AC156" s="46" t="s">
        <v>300</v>
      </c>
      <c r="AD156" s="47"/>
      <c r="AE156" s="46"/>
      <c r="AF156" s="47"/>
      <c r="AG156" s="46"/>
      <c r="AH156" s="47"/>
      <c r="AI156" s="46"/>
      <c r="AJ156" s="47"/>
      <c r="AK156" s="46"/>
      <c r="AL156" s="47"/>
      <c r="AM156" s="46"/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88" t="s">
        <v>94</v>
      </c>
      <c r="B157" s="189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 t="s">
        <v>295</v>
      </c>
      <c r="AB157" s="47"/>
      <c r="AC157" s="46" t="s">
        <v>301</v>
      </c>
      <c r="AD157" s="47"/>
      <c r="AE157" s="46"/>
      <c r="AF157" s="47"/>
      <c r="AG157" s="46"/>
      <c r="AH157" s="47"/>
      <c r="AI157" s="46"/>
      <c r="AJ157" s="47"/>
      <c r="AK157" s="46"/>
      <c r="AL157" s="47"/>
      <c r="AM157" s="46"/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90"/>
      <c r="B158" s="191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 t="s">
        <v>301</v>
      </c>
      <c r="AB158" s="47"/>
      <c r="AC158" s="46" t="s">
        <v>587</v>
      </c>
      <c r="AD158" s="47"/>
      <c r="AE158" s="46"/>
      <c r="AF158" s="47"/>
      <c r="AG158" s="46"/>
      <c r="AH158" s="47"/>
      <c r="AI158" s="46"/>
      <c r="AJ158" s="47"/>
      <c r="AK158" s="46"/>
      <c r="AL158" s="47"/>
      <c r="AM158" s="46"/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90"/>
      <c r="B159" s="191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 t="s">
        <v>587</v>
      </c>
      <c r="AB159" s="47"/>
      <c r="AC159" s="46" t="s">
        <v>305</v>
      </c>
      <c r="AD159" s="47"/>
      <c r="AE159" s="46"/>
      <c r="AF159" s="47"/>
      <c r="AG159" s="46"/>
      <c r="AH159" s="47"/>
      <c r="AI159" s="46"/>
      <c r="AJ159" s="47"/>
      <c r="AK159" s="46"/>
      <c r="AL159" s="47"/>
      <c r="AM159" s="46"/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90"/>
      <c r="B160" s="191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 t="s">
        <v>309</v>
      </c>
      <c r="AB160" s="47"/>
      <c r="AC160" s="46" t="s">
        <v>306</v>
      </c>
      <c r="AD160" s="47"/>
      <c r="AE160" s="46"/>
      <c r="AF160" s="47"/>
      <c r="AG160" s="46"/>
      <c r="AH160" s="47"/>
      <c r="AI160" s="46"/>
      <c r="AJ160" s="47"/>
      <c r="AK160" s="46"/>
      <c r="AL160" s="47"/>
      <c r="AM160" s="46"/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651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 t="s">
        <v>310</v>
      </c>
      <c r="AB161" s="47"/>
      <c r="AC161" s="46" t="s">
        <v>311</v>
      </c>
      <c r="AD161" s="47"/>
      <c r="AE161" s="46"/>
      <c r="AF161" s="47"/>
      <c r="AG161" s="46"/>
      <c r="AH161" s="47"/>
      <c r="AI161" s="46"/>
      <c r="AJ161" s="47"/>
      <c r="AK161" s="46"/>
      <c r="AL161" s="47"/>
      <c r="AM161" s="46"/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23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683</v>
      </c>
      <c r="X162" s="47"/>
      <c r="Y162" s="46" t="s">
        <v>304</v>
      </c>
      <c r="Z162" s="47"/>
      <c r="AA162" s="46" t="s">
        <v>311</v>
      </c>
      <c r="AB162" s="47"/>
      <c r="AC162" s="46" t="s">
        <v>310</v>
      </c>
      <c r="AD162" s="47"/>
      <c r="AE162" s="46"/>
      <c r="AF162" s="47"/>
      <c r="AG162" s="46"/>
      <c r="AH162" s="47"/>
      <c r="AI162" s="46"/>
      <c r="AJ162" s="47"/>
      <c r="AK162" s="46"/>
      <c r="AL162" s="47"/>
      <c r="AM162" s="46"/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650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683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 t="s">
        <v>319</v>
      </c>
      <c r="AB163" s="47"/>
      <c r="AC163" s="46" t="s">
        <v>610</v>
      </c>
      <c r="AD163" s="47"/>
      <c r="AE163" s="46"/>
      <c r="AF163" s="47"/>
      <c r="AG163" s="46"/>
      <c r="AH163" s="47"/>
      <c r="AI163" s="46"/>
      <c r="AJ163" s="47"/>
      <c r="AK163" s="46"/>
      <c r="AL163" s="47"/>
      <c r="AM163" s="46"/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1044.5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 t="s">
        <v>320</v>
      </c>
      <c r="AB164" s="47"/>
      <c r="AC164" s="46" t="s">
        <v>319</v>
      </c>
      <c r="AD164" s="47"/>
      <c r="AE164" s="46"/>
      <c r="AF164" s="47"/>
      <c r="AG164" s="46"/>
      <c r="AH164" s="47"/>
      <c r="AI164" s="46"/>
      <c r="AJ164" s="47"/>
      <c r="AK164" s="46"/>
      <c r="AL164" s="47"/>
      <c r="AM164" s="46"/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652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 t="s">
        <v>327</v>
      </c>
      <c r="AB165" s="47">
        <v>5.5</v>
      </c>
      <c r="AC165" s="46" t="s">
        <v>320</v>
      </c>
      <c r="AD165" s="47"/>
      <c r="AE165" s="46"/>
      <c r="AF165" s="47"/>
      <c r="AG165" s="46"/>
      <c r="AH165" s="47"/>
      <c r="AI165" s="46"/>
      <c r="AJ165" s="47"/>
      <c r="AK165" s="46"/>
      <c r="AL165" s="47"/>
      <c r="AM165" s="46"/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166.5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 t="s">
        <v>326</v>
      </c>
      <c r="AB166" s="47"/>
      <c r="AC166" s="46" t="s">
        <v>326</v>
      </c>
      <c r="AD166" s="47"/>
      <c r="AE166" s="46"/>
      <c r="AF166" s="47"/>
      <c r="AG166" s="46"/>
      <c r="AH166" s="47"/>
      <c r="AI166" s="46"/>
      <c r="AJ166" s="47"/>
      <c r="AK166" s="46"/>
      <c r="AL166" s="47"/>
      <c r="AM166" s="46"/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84" t="s">
        <v>98</v>
      </c>
      <c r="B167" s="185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/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84" t="s">
        <v>99</v>
      </c>
      <c r="B168" s="192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/>
      <c r="AI168" s="59"/>
      <c r="AJ168" s="53"/>
      <c r="AK168" s="59"/>
      <c r="AL168" s="53"/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84" t="s">
        <v>100</v>
      </c>
      <c r="B169" s="185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/>
      <c r="AK169" s="59"/>
      <c r="AL169" s="53"/>
      <c r="AM169" s="59"/>
      <c r="AN169" s="53"/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86" t="s">
        <v>101</v>
      </c>
      <c r="B170" s="187"/>
      <c r="C170" s="60"/>
      <c r="D170" s="102">
        <f>SUM(D140:D169)</f>
        <v>68.5</v>
      </c>
      <c r="E170" s="60"/>
      <c r="F170" s="61">
        <f>SUM(F140:F169)</f>
        <v>72.5</v>
      </c>
      <c r="G170" s="91" t="s">
        <v>643</v>
      </c>
      <c r="H170" s="102">
        <f>SUM(H140:H169)</f>
        <v>81.5</v>
      </c>
      <c r="I170" s="60"/>
      <c r="J170" s="102">
        <f>SUM(J140:J169)</f>
        <v>82</v>
      </c>
      <c r="K170" s="91" t="s">
        <v>643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0</v>
      </c>
      <c r="AG170" s="60"/>
      <c r="AH170" s="61">
        <f>SUM(AH140:AH169)</f>
        <v>0</v>
      </c>
      <c r="AI170" s="60"/>
      <c r="AJ170" s="61">
        <f>SUM(AJ140:AJ169)</f>
        <v>0</v>
      </c>
      <c r="AK170" s="60"/>
      <c r="AL170" s="61">
        <f>SUM(AL140:AL169)</f>
        <v>0</v>
      </c>
      <c r="AM170" s="60"/>
      <c r="AN170" s="61">
        <f>SUM(AN140:AN169)</f>
        <v>0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1044.5</v>
      </c>
    </row>
    <row r="177" spans="1:74" ht="13.5" thickBot="1"/>
    <row r="178" spans="1:74" ht="13.5" thickBot="1">
      <c r="A178" s="44"/>
      <c r="B178" s="45"/>
      <c r="C178" s="174" t="s">
        <v>52</v>
      </c>
      <c r="D178" s="175"/>
      <c r="E178" s="174" t="s">
        <v>53</v>
      </c>
      <c r="F178" s="175"/>
      <c r="G178" s="174" t="s">
        <v>54</v>
      </c>
      <c r="H178" s="175"/>
      <c r="I178" s="174" t="s">
        <v>55</v>
      </c>
      <c r="J178" s="175"/>
      <c r="K178" s="174" t="s">
        <v>56</v>
      </c>
      <c r="L178" s="175"/>
      <c r="M178" s="174" t="s">
        <v>57</v>
      </c>
      <c r="N178" s="175"/>
      <c r="O178" s="174" t="s">
        <v>58</v>
      </c>
      <c r="P178" s="175"/>
      <c r="Q178" s="174" t="s">
        <v>59</v>
      </c>
      <c r="R178" s="175"/>
      <c r="S178" s="174" t="s">
        <v>60</v>
      </c>
      <c r="T178" s="175"/>
      <c r="U178" s="174" t="s">
        <v>70</v>
      </c>
      <c r="V178" s="175"/>
      <c r="W178" s="174" t="s">
        <v>71</v>
      </c>
      <c r="X178" s="175"/>
      <c r="Y178" s="174" t="s">
        <v>72</v>
      </c>
      <c r="Z178" s="175"/>
      <c r="AA178" s="174" t="s">
        <v>73</v>
      </c>
      <c r="AB178" s="175"/>
      <c r="AC178" s="174" t="s">
        <v>74</v>
      </c>
      <c r="AD178" s="175"/>
      <c r="AE178" s="174" t="s">
        <v>75</v>
      </c>
      <c r="AF178" s="175"/>
      <c r="AG178" s="174" t="s">
        <v>76</v>
      </c>
      <c r="AH178" s="175"/>
      <c r="AI178" s="174" t="s">
        <v>77</v>
      </c>
      <c r="AJ178" s="175"/>
      <c r="AK178" s="174" t="s">
        <v>78</v>
      </c>
      <c r="AL178" s="175"/>
      <c r="AM178" s="174" t="s">
        <v>61</v>
      </c>
      <c r="AN178" s="175"/>
      <c r="AO178" s="174" t="s">
        <v>62</v>
      </c>
      <c r="AP178" s="175"/>
      <c r="AQ178" s="174" t="s">
        <v>63</v>
      </c>
      <c r="AR178" s="175"/>
      <c r="AS178" s="174" t="s">
        <v>64</v>
      </c>
      <c r="AT178" s="175"/>
      <c r="AU178" s="174" t="s">
        <v>65</v>
      </c>
      <c r="AV178" s="175"/>
      <c r="AW178" s="174" t="s">
        <v>66</v>
      </c>
      <c r="AX178" s="175"/>
      <c r="AY178" s="174" t="s">
        <v>67</v>
      </c>
      <c r="AZ178" s="175"/>
      <c r="BA178" s="174" t="s">
        <v>68</v>
      </c>
      <c r="BB178" s="175"/>
      <c r="BC178" s="174" t="s">
        <v>69</v>
      </c>
      <c r="BD178" s="175"/>
      <c r="BE178" s="174" t="s">
        <v>79</v>
      </c>
      <c r="BF178" s="175"/>
      <c r="BG178" s="174" t="s">
        <v>80</v>
      </c>
      <c r="BH178" s="175"/>
      <c r="BI178" s="174" t="s">
        <v>81</v>
      </c>
      <c r="BJ178" s="175"/>
      <c r="BK178" s="174" t="s">
        <v>82</v>
      </c>
      <c r="BL178" s="175"/>
      <c r="BM178" s="174" t="s">
        <v>83</v>
      </c>
      <c r="BN178" s="175"/>
      <c r="BO178" s="174" t="s">
        <v>84</v>
      </c>
      <c r="BP178" s="175"/>
      <c r="BQ178" s="174" t="s">
        <v>85</v>
      </c>
      <c r="BR178" s="175"/>
      <c r="BS178" s="174" t="s">
        <v>86</v>
      </c>
      <c r="BT178" s="175"/>
      <c r="BU178" s="174" t="s">
        <v>87</v>
      </c>
      <c r="BV178" s="175"/>
    </row>
    <row r="179" spans="1:74" ht="13.5" thickBot="1">
      <c r="A179" s="178" t="s">
        <v>5</v>
      </c>
      <c r="B179" s="179"/>
      <c r="C179" s="182" t="s">
        <v>612</v>
      </c>
      <c r="D179" s="183"/>
      <c r="E179" s="176" t="s">
        <v>665</v>
      </c>
      <c r="F179" s="177"/>
      <c r="G179" s="176" t="s">
        <v>632</v>
      </c>
      <c r="H179" s="177"/>
      <c r="I179" s="176" t="s">
        <v>612</v>
      </c>
      <c r="J179" s="177"/>
      <c r="K179" s="176" t="s">
        <v>665</v>
      </c>
      <c r="L179" s="177"/>
      <c r="M179" s="176" t="s">
        <v>612</v>
      </c>
      <c r="N179" s="177"/>
      <c r="O179" s="176" t="s">
        <v>612</v>
      </c>
      <c r="P179" s="177"/>
      <c r="Q179" s="176" t="s">
        <v>612</v>
      </c>
      <c r="R179" s="177"/>
      <c r="S179" s="176" t="s">
        <v>612</v>
      </c>
      <c r="T179" s="177"/>
      <c r="U179" s="176" t="s">
        <v>612</v>
      </c>
      <c r="V179" s="177"/>
      <c r="W179" s="176" t="s">
        <v>665</v>
      </c>
      <c r="X179" s="177"/>
      <c r="Y179" s="176" t="s">
        <v>612</v>
      </c>
      <c r="Z179" s="177"/>
      <c r="AA179" s="176" t="s">
        <v>612</v>
      </c>
      <c r="AB179" s="177"/>
      <c r="AC179" s="176" t="s">
        <v>612</v>
      </c>
      <c r="AD179" s="177"/>
      <c r="AE179" s="176" t="s">
        <v>91</v>
      </c>
      <c r="AF179" s="177"/>
      <c r="AG179" s="176" t="s">
        <v>91</v>
      </c>
      <c r="AH179" s="177"/>
      <c r="AI179" s="176" t="s">
        <v>91</v>
      </c>
      <c r="AJ179" s="177"/>
      <c r="AK179" s="176" t="s">
        <v>91</v>
      </c>
      <c r="AL179" s="177"/>
      <c r="AM179" s="176" t="s">
        <v>91</v>
      </c>
      <c r="AN179" s="177"/>
      <c r="AO179" s="176" t="s">
        <v>91</v>
      </c>
      <c r="AP179" s="177"/>
      <c r="AQ179" s="176" t="s">
        <v>91</v>
      </c>
      <c r="AR179" s="177"/>
      <c r="AS179" s="176" t="s">
        <v>91</v>
      </c>
      <c r="AT179" s="177"/>
      <c r="AU179" s="176" t="s">
        <v>91</v>
      </c>
      <c r="AV179" s="177"/>
      <c r="AW179" s="176" t="s">
        <v>91</v>
      </c>
      <c r="AX179" s="177"/>
      <c r="AY179" s="176" t="s">
        <v>91</v>
      </c>
      <c r="AZ179" s="177"/>
      <c r="BA179" s="176" t="s">
        <v>91</v>
      </c>
      <c r="BB179" s="177"/>
      <c r="BC179" s="176" t="s">
        <v>91</v>
      </c>
      <c r="BD179" s="177"/>
      <c r="BE179" s="176" t="s">
        <v>91</v>
      </c>
      <c r="BF179" s="177"/>
      <c r="BG179" s="176" t="s">
        <v>91</v>
      </c>
      <c r="BH179" s="177"/>
      <c r="BI179" s="176" t="s">
        <v>91</v>
      </c>
      <c r="BJ179" s="177"/>
      <c r="BK179" s="176" t="s">
        <v>91</v>
      </c>
      <c r="BL179" s="177"/>
      <c r="BM179" s="176" t="s">
        <v>91</v>
      </c>
      <c r="BN179" s="177"/>
      <c r="BO179" s="176" t="s">
        <v>91</v>
      </c>
      <c r="BP179" s="177"/>
      <c r="BQ179" s="176" t="s">
        <v>91</v>
      </c>
      <c r="BR179" s="177"/>
      <c r="BS179" s="176" t="s">
        <v>91</v>
      </c>
      <c r="BT179" s="177"/>
      <c r="BU179" s="176" t="s">
        <v>91</v>
      </c>
      <c r="BV179" s="177"/>
    </row>
    <row r="180" spans="1:74" ht="17.25">
      <c r="A180" s="180"/>
      <c r="B180" s="181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 t="s">
        <v>332</v>
      </c>
      <c r="AB180" s="47">
        <v>3.5</v>
      </c>
      <c r="AC180" s="46" t="s">
        <v>332</v>
      </c>
      <c r="AD180" s="47">
        <v>6</v>
      </c>
      <c r="AE180" s="46"/>
      <c r="AF180" s="47"/>
      <c r="AG180" s="46"/>
      <c r="AH180" s="47"/>
      <c r="AI180" s="46"/>
      <c r="AJ180" s="47"/>
      <c r="AK180" s="46"/>
      <c r="AL180" s="47"/>
      <c r="AM180" s="46"/>
      <c r="AN180" s="47"/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93"/>
      <c r="B181" s="194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 t="s">
        <v>348</v>
      </c>
      <c r="AB181" s="47">
        <v>6.5</v>
      </c>
      <c r="AC181" s="46" t="s">
        <v>343</v>
      </c>
      <c r="AD181" s="47">
        <v>6.5</v>
      </c>
      <c r="AE181" s="46"/>
      <c r="AF181" s="47"/>
      <c r="AG181" s="46"/>
      <c r="AH181" s="47"/>
      <c r="AI181" s="46"/>
      <c r="AJ181" s="47"/>
      <c r="AK181" s="46"/>
      <c r="AL181" s="47"/>
      <c r="AM181" s="46"/>
      <c r="AN181" s="47"/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93"/>
      <c r="B182" s="194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 t="s">
        <v>344</v>
      </c>
      <c r="AB182" s="47">
        <v>6</v>
      </c>
      <c r="AC182" s="46" t="s">
        <v>344</v>
      </c>
      <c r="AD182" s="47">
        <v>5.5</v>
      </c>
      <c r="AE182" s="46"/>
      <c r="AF182" s="47"/>
      <c r="AG182" s="46"/>
      <c r="AH182" s="47"/>
      <c r="AI182" s="46"/>
      <c r="AJ182" s="47"/>
      <c r="AK182" s="46"/>
      <c r="AL182" s="47"/>
      <c r="AM182" s="46"/>
      <c r="AN182" s="47"/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93"/>
      <c r="B183" s="194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 t="s">
        <v>339</v>
      </c>
      <c r="AB183" s="90"/>
      <c r="AC183" s="46" t="s">
        <v>339</v>
      </c>
      <c r="AD183" s="47">
        <v>8.5</v>
      </c>
      <c r="AE183" s="46"/>
      <c r="AF183" s="47"/>
      <c r="AG183" s="46"/>
      <c r="AH183" s="47"/>
      <c r="AI183" s="46"/>
      <c r="AJ183" s="47"/>
      <c r="AK183" s="46"/>
      <c r="AL183" s="47"/>
      <c r="AM183" s="46"/>
      <c r="AN183" s="47"/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93"/>
      <c r="B184" s="194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 t="s">
        <v>340</v>
      </c>
      <c r="AB184" s="90"/>
      <c r="AC184" s="46" t="s">
        <v>340</v>
      </c>
      <c r="AD184" s="90"/>
      <c r="AE184" s="46"/>
      <c r="AF184" s="47"/>
      <c r="AG184" s="46"/>
      <c r="AH184" s="47"/>
      <c r="AI184" s="46"/>
      <c r="AJ184" s="47"/>
      <c r="AK184" s="46"/>
      <c r="AL184" s="47"/>
      <c r="AM184" s="46"/>
      <c r="AN184" s="47"/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93"/>
      <c r="B185" s="194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 t="s">
        <v>451</v>
      </c>
      <c r="AB185" s="47">
        <v>5.5</v>
      </c>
      <c r="AC185" s="46" t="s">
        <v>451</v>
      </c>
      <c r="AD185" s="47">
        <v>5.5</v>
      </c>
      <c r="AE185" s="46"/>
      <c r="AF185" s="47"/>
      <c r="AG185" s="46"/>
      <c r="AH185" s="47"/>
      <c r="AI185" s="46"/>
      <c r="AJ185" s="47"/>
      <c r="AK185" s="46"/>
      <c r="AL185" s="47"/>
      <c r="AM185" s="46"/>
      <c r="AN185" s="47"/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93"/>
      <c r="B186" s="194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 t="s">
        <v>357</v>
      </c>
      <c r="AB186" s="47">
        <v>6</v>
      </c>
      <c r="AC186" s="46" t="s">
        <v>357</v>
      </c>
      <c r="AD186" s="47">
        <v>6.5</v>
      </c>
      <c r="AE186" s="46"/>
      <c r="AF186" s="47"/>
      <c r="AG186" s="46"/>
      <c r="AH186" s="47"/>
      <c r="AI186" s="46"/>
      <c r="AJ186" s="47"/>
      <c r="AK186" s="46"/>
      <c r="AL186" s="47"/>
      <c r="AM186" s="46"/>
      <c r="AN186" s="47"/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93"/>
      <c r="B187" s="194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 t="s">
        <v>355</v>
      </c>
      <c r="AB187" s="47">
        <v>5.5</v>
      </c>
      <c r="AC187" s="46" t="s">
        <v>355</v>
      </c>
      <c r="AD187" s="47">
        <v>4.5</v>
      </c>
      <c r="AE187" s="46"/>
      <c r="AF187" s="47"/>
      <c r="AG187" s="46"/>
      <c r="AH187" s="47"/>
      <c r="AI187" s="46"/>
      <c r="AJ187" s="47"/>
      <c r="AK187" s="46"/>
      <c r="AL187" s="47"/>
      <c r="AM187" s="46"/>
      <c r="AN187" s="47"/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93"/>
      <c r="B188" s="194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 t="s">
        <v>613</v>
      </c>
      <c r="AB188" s="47">
        <v>6</v>
      </c>
      <c r="AC188" s="46" t="s">
        <v>613</v>
      </c>
      <c r="AD188" s="47">
        <v>10.5</v>
      </c>
      <c r="AE188" s="46"/>
      <c r="AF188" s="47"/>
      <c r="AG188" s="46"/>
      <c r="AH188" s="47"/>
      <c r="AI188" s="46"/>
      <c r="AJ188" s="47"/>
      <c r="AK188" s="46"/>
      <c r="AL188" s="47"/>
      <c r="AM188" s="46"/>
      <c r="AN188" s="47"/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93"/>
      <c r="B189" s="194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 t="s">
        <v>372</v>
      </c>
      <c r="AB189" s="47">
        <v>9</v>
      </c>
      <c r="AC189" s="46" t="s">
        <v>372</v>
      </c>
      <c r="AD189" s="90"/>
      <c r="AE189" s="46"/>
      <c r="AF189" s="47"/>
      <c r="AG189" s="46"/>
      <c r="AH189" s="47"/>
      <c r="AI189" s="46"/>
      <c r="AJ189" s="47"/>
      <c r="AK189" s="46"/>
      <c r="AL189" s="47"/>
      <c r="AM189" s="46"/>
      <c r="AN189" s="47"/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93"/>
      <c r="B190" s="194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 t="s">
        <v>278</v>
      </c>
      <c r="AB190" s="47">
        <v>6</v>
      </c>
      <c r="AC190" s="46" t="s">
        <v>278</v>
      </c>
      <c r="AD190" s="47">
        <v>10</v>
      </c>
      <c r="AE190" s="46"/>
      <c r="AF190" s="47"/>
      <c r="AG190" s="46"/>
      <c r="AH190" s="47"/>
      <c r="AI190" s="46"/>
      <c r="AJ190" s="47"/>
      <c r="AK190" s="46"/>
      <c r="AL190" s="47"/>
      <c r="AM190" s="46"/>
      <c r="AN190" s="47"/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95" t="s">
        <v>92</v>
      </c>
      <c r="B191" s="196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197"/>
      <c r="B192" s="198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 t="s">
        <v>328</v>
      </c>
      <c r="AB192" s="53"/>
      <c r="AC192" s="52" t="s">
        <v>328</v>
      </c>
      <c r="AD192" s="53"/>
      <c r="AE192" s="52"/>
      <c r="AF192" s="53"/>
      <c r="AG192" s="52"/>
      <c r="AH192" s="53"/>
      <c r="AI192" s="52"/>
      <c r="AJ192" s="53"/>
      <c r="AK192" s="52"/>
      <c r="AL192" s="53"/>
      <c r="AM192" s="52"/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90"/>
      <c r="B193" s="191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 t="s">
        <v>343</v>
      </c>
      <c r="AB193" s="47">
        <v>6</v>
      </c>
      <c r="AC193" s="46" t="s">
        <v>348</v>
      </c>
      <c r="AD193" s="47">
        <v>5.5</v>
      </c>
      <c r="AE193" s="46"/>
      <c r="AF193" s="47"/>
      <c r="AG193" s="46"/>
      <c r="AH193" s="47"/>
      <c r="AI193" s="46"/>
      <c r="AJ193" s="47"/>
      <c r="AK193" s="46"/>
      <c r="AL193" s="47"/>
      <c r="AM193" s="46"/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90"/>
      <c r="B194" s="191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 t="s">
        <v>342</v>
      </c>
      <c r="AB194" s="47">
        <v>5.5</v>
      </c>
      <c r="AC194" s="46" t="s">
        <v>342</v>
      </c>
      <c r="AD194" s="47"/>
      <c r="AE194" s="46"/>
      <c r="AF194" s="47"/>
      <c r="AG194" s="46"/>
      <c r="AH194" s="47"/>
      <c r="AI194" s="46"/>
      <c r="AJ194" s="47"/>
      <c r="AK194" s="46"/>
      <c r="AL194" s="47"/>
      <c r="AM194" s="46"/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90"/>
      <c r="B195" s="191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 t="s">
        <v>349</v>
      </c>
      <c r="AB195" s="47"/>
      <c r="AC195" s="46" t="s">
        <v>347</v>
      </c>
      <c r="AD195" s="47"/>
      <c r="AE195" s="46"/>
      <c r="AF195" s="47"/>
      <c r="AG195" s="46"/>
      <c r="AH195" s="47"/>
      <c r="AI195" s="46"/>
      <c r="AJ195" s="47"/>
      <c r="AK195" s="46"/>
      <c r="AL195" s="47"/>
      <c r="AM195" s="46"/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90"/>
      <c r="B196" s="191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 t="s">
        <v>350</v>
      </c>
      <c r="AB196" s="47"/>
      <c r="AC196" s="46" t="s">
        <v>350</v>
      </c>
      <c r="AD196" s="47"/>
      <c r="AE196" s="46"/>
      <c r="AF196" s="47"/>
      <c r="AG196" s="46"/>
      <c r="AH196" s="47"/>
      <c r="AI196" s="46"/>
      <c r="AJ196" s="47"/>
      <c r="AK196" s="46"/>
      <c r="AL196" s="47"/>
      <c r="AM196" s="46"/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88" t="s">
        <v>94</v>
      </c>
      <c r="B197" s="189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 t="s">
        <v>345</v>
      </c>
      <c r="AB197" s="47"/>
      <c r="AC197" s="46" t="s">
        <v>353</v>
      </c>
      <c r="AD197" s="47"/>
      <c r="AE197" s="46"/>
      <c r="AF197" s="47"/>
      <c r="AG197" s="46"/>
      <c r="AH197" s="47"/>
      <c r="AI197" s="46"/>
      <c r="AJ197" s="47"/>
      <c r="AK197" s="46"/>
      <c r="AL197" s="47"/>
      <c r="AM197" s="46"/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90"/>
      <c r="B198" s="191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 t="s">
        <v>353</v>
      </c>
      <c r="AB198" s="47"/>
      <c r="AC198" s="46" t="s">
        <v>614</v>
      </c>
      <c r="AD198" s="47"/>
      <c r="AE198" s="46"/>
      <c r="AF198" s="47"/>
      <c r="AG198" s="46"/>
      <c r="AH198" s="47"/>
      <c r="AI198" s="46"/>
      <c r="AJ198" s="47"/>
      <c r="AK198" s="46"/>
      <c r="AL198" s="47"/>
      <c r="AM198" s="46"/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90"/>
      <c r="B199" s="191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 t="s">
        <v>614</v>
      </c>
      <c r="AB199" s="47"/>
      <c r="AC199" s="46" t="s">
        <v>354</v>
      </c>
      <c r="AD199" s="47"/>
      <c r="AE199" s="46"/>
      <c r="AF199" s="47"/>
      <c r="AG199" s="46"/>
      <c r="AH199" s="47"/>
      <c r="AI199" s="46"/>
      <c r="AJ199" s="47"/>
      <c r="AK199" s="46"/>
      <c r="AL199" s="47"/>
      <c r="AM199" s="46"/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90"/>
      <c r="B200" s="191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 t="s">
        <v>354</v>
      </c>
      <c r="AB200" s="47"/>
      <c r="AC200" s="46" t="s">
        <v>616</v>
      </c>
      <c r="AD200" s="47"/>
      <c r="AE200" s="46"/>
      <c r="AF200" s="47"/>
      <c r="AG200" s="46"/>
      <c r="AH200" s="47"/>
      <c r="AI200" s="46"/>
      <c r="AJ200" s="47"/>
      <c r="AK200" s="46"/>
      <c r="AL200" s="47"/>
      <c r="AM200" s="46"/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658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 t="s">
        <v>616</v>
      </c>
      <c r="AB201" s="47"/>
      <c r="AC201" s="46" t="s">
        <v>615</v>
      </c>
      <c r="AD201" s="47"/>
      <c r="AE201" s="46"/>
      <c r="AF201" s="47"/>
      <c r="AG201" s="46"/>
      <c r="AH201" s="47"/>
      <c r="AI201" s="46"/>
      <c r="AJ201" s="47"/>
      <c r="AK201" s="46"/>
      <c r="AL201" s="47"/>
      <c r="AM201" s="46"/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12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 t="s">
        <v>615</v>
      </c>
      <c r="AB202" s="47"/>
      <c r="AC202" s="46" t="s">
        <v>369</v>
      </c>
      <c r="AD202" s="47"/>
      <c r="AE202" s="46"/>
      <c r="AF202" s="47"/>
      <c r="AG202" s="46"/>
      <c r="AH202" s="47"/>
      <c r="AI202" s="46"/>
      <c r="AJ202" s="47"/>
      <c r="AK202" s="46"/>
      <c r="AL202" s="47"/>
      <c r="AM202" s="46"/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654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 t="s">
        <v>369</v>
      </c>
      <c r="AB203" s="47"/>
      <c r="AC203" s="46" t="s">
        <v>374</v>
      </c>
      <c r="AD203" s="47">
        <v>6</v>
      </c>
      <c r="AE203" s="46"/>
      <c r="AF203" s="47"/>
      <c r="AG203" s="46"/>
      <c r="AH203" s="47"/>
      <c r="AI203" s="46"/>
      <c r="AJ203" s="47"/>
      <c r="AK203" s="46"/>
      <c r="AL203" s="47"/>
      <c r="AM203" s="46"/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999.5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 t="s">
        <v>374</v>
      </c>
      <c r="AB204" s="47"/>
      <c r="AC204" s="46" t="s">
        <v>375</v>
      </c>
      <c r="AD204" s="47"/>
      <c r="AE204" s="46"/>
      <c r="AF204" s="47"/>
      <c r="AG204" s="46"/>
      <c r="AH204" s="47"/>
      <c r="AI204" s="46"/>
      <c r="AJ204" s="47"/>
      <c r="AK204" s="46"/>
      <c r="AL204" s="47"/>
      <c r="AM204" s="46"/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653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 t="s">
        <v>375</v>
      </c>
      <c r="AB205" s="47"/>
      <c r="AC205" s="46" t="s">
        <v>373</v>
      </c>
      <c r="AD205" s="47"/>
      <c r="AE205" s="46"/>
      <c r="AF205" s="47"/>
      <c r="AG205" s="46"/>
      <c r="AH205" s="47"/>
      <c r="AI205" s="46"/>
      <c r="AJ205" s="47"/>
      <c r="AK205" s="46"/>
      <c r="AL205" s="47"/>
      <c r="AM205" s="46"/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166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 t="s">
        <v>373</v>
      </c>
      <c r="AB206" s="47"/>
      <c r="AC206" s="46"/>
      <c r="AD206" s="47"/>
      <c r="AE206" s="46"/>
      <c r="AF206" s="47"/>
      <c r="AG206" s="46"/>
      <c r="AH206" s="47"/>
      <c r="AI206" s="46"/>
      <c r="AJ206" s="47"/>
      <c r="AK206" s="46"/>
      <c r="AL206" s="47"/>
      <c r="AM206" s="46"/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84" t="s">
        <v>98</v>
      </c>
      <c r="B207" s="185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84" t="s">
        <v>99</v>
      </c>
      <c r="B208" s="192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/>
      <c r="AM208" s="59"/>
      <c r="AN208" s="53"/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84" t="s">
        <v>100</v>
      </c>
      <c r="B209" s="185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/>
      <c r="AG209" s="59"/>
      <c r="AH209" s="53"/>
      <c r="AI209" s="59"/>
      <c r="AJ209" s="53"/>
      <c r="AK209" s="59"/>
      <c r="AL209" s="53"/>
      <c r="AM209" s="59"/>
      <c r="AN209" s="53"/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86" t="s">
        <v>101</v>
      </c>
      <c r="B210" s="187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9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0</v>
      </c>
      <c r="AG210" s="60"/>
      <c r="AH210" s="61">
        <f>SUM(AH180:AH209)</f>
        <v>0</v>
      </c>
      <c r="AI210" s="60"/>
      <c r="AJ210" s="61">
        <f>SUM(AJ180:AJ209)</f>
        <v>0</v>
      </c>
      <c r="AK210" s="60"/>
      <c r="AL210" s="61">
        <f>SUM(AL180:AL209)</f>
        <v>0</v>
      </c>
      <c r="AM210" s="60"/>
      <c r="AN210" s="61">
        <f>SUM(AN180:AN209)</f>
        <v>0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999.5</v>
      </c>
    </row>
    <row r="217" spans="1:75" ht="13.5" thickBot="1"/>
    <row r="218" spans="1:75" ht="13.5" thickBot="1">
      <c r="A218" s="44"/>
      <c r="B218" s="45"/>
      <c r="C218" s="174" t="s">
        <v>52</v>
      </c>
      <c r="D218" s="175"/>
      <c r="E218" s="174" t="s">
        <v>53</v>
      </c>
      <c r="F218" s="175"/>
      <c r="G218" s="174" t="s">
        <v>54</v>
      </c>
      <c r="H218" s="175"/>
      <c r="I218" s="174" t="s">
        <v>55</v>
      </c>
      <c r="J218" s="175"/>
      <c r="K218" s="174" t="s">
        <v>56</v>
      </c>
      <c r="L218" s="175"/>
      <c r="M218" s="174" t="s">
        <v>57</v>
      </c>
      <c r="N218" s="175"/>
      <c r="O218" s="174" t="s">
        <v>58</v>
      </c>
      <c r="P218" s="175"/>
      <c r="Q218" s="174" t="s">
        <v>59</v>
      </c>
      <c r="R218" s="175"/>
      <c r="S218" s="174" t="s">
        <v>60</v>
      </c>
      <c r="T218" s="175"/>
      <c r="U218" s="174" t="s">
        <v>70</v>
      </c>
      <c r="V218" s="175"/>
      <c r="W218" s="174" t="s">
        <v>71</v>
      </c>
      <c r="X218" s="175"/>
      <c r="Y218" s="174" t="s">
        <v>72</v>
      </c>
      <c r="Z218" s="175"/>
      <c r="AA218" s="174" t="s">
        <v>73</v>
      </c>
      <c r="AB218" s="175"/>
      <c r="AC218" s="174" t="s">
        <v>74</v>
      </c>
      <c r="AD218" s="175"/>
      <c r="AE218" s="174" t="s">
        <v>75</v>
      </c>
      <c r="AF218" s="175"/>
      <c r="AG218" s="174" t="s">
        <v>76</v>
      </c>
      <c r="AH218" s="175"/>
      <c r="AI218" s="174" t="s">
        <v>77</v>
      </c>
      <c r="AJ218" s="175"/>
      <c r="AK218" s="174" t="s">
        <v>78</v>
      </c>
      <c r="AL218" s="175"/>
      <c r="AM218" s="174" t="s">
        <v>61</v>
      </c>
      <c r="AN218" s="175"/>
      <c r="AO218" s="174" t="s">
        <v>62</v>
      </c>
      <c r="AP218" s="175"/>
      <c r="AQ218" s="174" t="s">
        <v>63</v>
      </c>
      <c r="AR218" s="175"/>
      <c r="AS218" s="174" t="s">
        <v>64</v>
      </c>
      <c r="AT218" s="175"/>
      <c r="AU218" s="174" t="s">
        <v>65</v>
      </c>
      <c r="AV218" s="175"/>
      <c r="AW218" s="174" t="s">
        <v>66</v>
      </c>
      <c r="AX218" s="175"/>
      <c r="AY218" s="174" t="s">
        <v>67</v>
      </c>
      <c r="AZ218" s="175"/>
      <c r="BA218" s="174" t="s">
        <v>68</v>
      </c>
      <c r="BB218" s="175"/>
      <c r="BC218" s="174" t="s">
        <v>69</v>
      </c>
      <c r="BD218" s="175"/>
      <c r="BE218" s="174" t="s">
        <v>79</v>
      </c>
      <c r="BF218" s="175"/>
      <c r="BG218" s="174" t="s">
        <v>80</v>
      </c>
      <c r="BH218" s="175"/>
      <c r="BI218" s="174" t="s">
        <v>81</v>
      </c>
      <c r="BJ218" s="175"/>
      <c r="BK218" s="174" t="s">
        <v>82</v>
      </c>
      <c r="BL218" s="175"/>
      <c r="BM218" s="174" t="s">
        <v>83</v>
      </c>
      <c r="BN218" s="175"/>
      <c r="BO218" s="174" t="s">
        <v>84</v>
      </c>
      <c r="BP218" s="175"/>
      <c r="BQ218" s="174" t="s">
        <v>85</v>
      </c>
      <c r="BR218" s="175"/>
      <c r="BS218" s="174" t="s">
        <v>86</v>
      </c>
      <c r="BT218" s="175"/>
      <c r="BU218" s="174" t="s">
        <v>87</v>
      </c>
      <c r="BV218" s="175"/>
    </row>
    <row r="219" spans="1:75" ht="13.5" thickBot="1">
      <c r="A219" s="178" t="s">
        <v>6</v>
      </c>
      <c r="B219" s="179"/>
      <c r="C219" s="182" t="s">
        <v>617</v>
      </c>
      <c r="D219" s="183"/>
      <c r="E219" s="176" t="s">
        <v>617</v>
      </c>
      <c r="F219" s="177"/>
      <c r="G219" s="176" t="s">
        <v>617</v>
      </c>
      <c r="H219" s="177"/>
      <c r="I219" s="176" t="s">
        <v>632</v>
      </c>
      <c r="J219" s="177"/>
      <c r="K219" s="176" t="s">
        <v>598</v>
      </c>
      <c r="L219" s="177"/>
      <c r="M219" s="176" t="s">
        <v>617</v>
      </c>
      <c r="N219" s="177"/>
      <c r="O219" s="176" t="s">
        <v>665</v>
      </c>
      <c r="P219" s="177"/>
      <c r="Q219" s="176" t="s">
        <v>665</v>
      </c>
      <c r="R219" s="177"/>
      <c r="S219" s="176" t="s">
        <v>665</v>
      </c>
      <c r="T219" s="177"/>
      <c r="U219" s="176" t="s">
        <v>91</v>
      </c>
      <c r="V219" s="177"/>
      <c r="W219" s="176" t="s">
        <v>665</v>
      </c>
      <c r="X219" s="177"/>
      <c r="Y219" s="176" t="s">
        <v>612</v>
      </c>
      <c r="Z219" s="177"/>
      <c r="AA219" s="176" t="s">
        <v>598</v>
      </c>
      <c r="AB219" s="177"/>
      <c r="AC219" s="176" t="s">
        <v>665</v>
      </c>
      <c r="AD219" s="177"/>
      <c r="AE219" s="176" t="s">
        <v>91</v>
      </c>
      <c r="AF219" s="177"/>
      <c r="AG219" s="176" t="s">
        <v>91</v>
      </c>
      <c r="AH219" s="177"/>
      <c r="AI219" s="176" t="s">
        <v>91</v>
      </c>
      <c r="AJ219" s="177"/>
      <c r="AK219" s="176" t="s">
        <v>91</v>
      </c>
      <c r="AL219" s="177"/>
      <c r="AM219" s="176" t="s">
        <v>91</v>
      </c>
      <c r="AN219" s="177"/>
      <c r="AO219" s="176" t="s">
        <v>91</v>
      </c>
      <c r="AP219" s="177"/>
      <c r="AQ219" s="176" t="s">
        <v>91</v>
      </c>
      <c r="AR219" s="177"/>
      <c r="AS219" s="176" t="s">
        <v>91</v>
      </c>
      <c r="AT219" s="177"/>
      <c r="AU219" s="176" t="s">
        <v>91</v>
      </c>
      <c r="AV219" s="177"/>
      <c r="AW219" s="176" t="s">
        <v>91</v>
      </c>
      <c r="AX219" s="177"/>
      <c r="AY219" s="176" t="s">
        <v>91</v>
      </c>
      <c r="AZ219" s="177"/>
      <c r="BA219" s="176" t="s">
        <v>91</v>
      </c>
      <c r="BB219" s="177"/>
      <c r="BC219" s="176" t="s">
        <v>91</v>
      </c>
      <c r="BD219" s="177"/>
      <c r="BE219" s="176" t="s">
        <v>91</v>
      </c>
      <c r="BF219" s="177"/>
      <c r="BG219" s="176" t="s">
        <v>91</v>
      </c>
      <c r="BH219" s="177"/>
      <c r="BI219" s="176" t="s">
        <v>91</v>
      </c>
      <c r="BJ219" s="177"/>
      <c r="BK219" s="176" t="s">
        <v>91</v>
      </c>
      <c r="BL219" s="177"/>
      <c r="BM219" s="176" t="s">
        <v>91</v>
      </c>
      <c r="BN219" s="177"/>
      <c r="BO219" s="176" t="s">
        <v>91</v>
      </c>
      <c r="BP219" s="177"/>
      <c r="BQ219" s="176" t="s">
        <v>91</v>
      </c>
      <c r="BR219" s="177"/>
      <c r="BS219" s="176" t="s">
        <v>91</v>
      </c>
      <c r="BT219" s="177"/>
      <c r="BU219" s="176" t="s">
        <v>91</v>
      </c>
      <c r="BV219" s="177"/>
    </row>
    <row r="220" spans="1:75" ht="17.25">
      <c r="A220" s="180"/>
      <c r="B220" s="181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 t="s">
        <v>381</v>
      </c>
      <c r="AB220" s="47">
        <v>3.5</v>
      </c>
      <c r="AC220" s="46" t="s">
        <v>377</v>
      </c>
      <c r="AD220" s="47">
        <v>4</v>
      </c>
      <c r="AE220" s="46"/>
      <c r="AF220" s="47"/>
      <c r="AG220" s="46"/>
      <c r="AH220" s="47"/>
      <c r="AI220" s="46"/>
      <c r="AJ220" s="47"/>
      <c r="AK220" s="46"/>
      <c r="AL220" s="47"/>
      <c r="AM220" s="46"/>
      <c r="AN220" s="47"/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93"/>
      <c r="B221" s="194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 t="s">
        <v>393</v>
      </c>
      <c r="AB221" s="90"/>
      <c r="AC221" s="46" t="s">
        <v>393</v>
      </c>
      <c r="AD221" s="47">
        <v>7</v>
      </c>
      <c r="AE221" s="46"/>
      <c r="AF221" s="47"/>
      <c r="AG221" s="46"/>
      <c r="AH221" s="47"/>
      <c r="AI221" s="46"/>
      <c r="AJ221" s="47"/>
      <c r="AK221" s="46"/>
      <c r="AL221" s="47"/>
      <c r="AM221" s="46"/>
      <c r="AN221" s="47"/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93"/>
      <c r="B222" s="194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 t="s">
        <v>391</v>
      </c>
      <c r="AB222" s="47">
        <v>6</v>
      </c>
      <c r="AC222" s="46" t="s">
        <v>391</v>
      </c>
      <c r="AD222" s="47">
        <v>4</v>
      </c>
      <c r="AE222" s="46"/>
      <c r="AF222" s="47"/>
      <c r="AG222" s="46"/>
      <c r="AH222" s="47"/>
      <c r="AI222" s="46"/>
      <c r="AJ222" s="47"/>
      <c r="AK222" s="46"/>
      <c r="AL222" s="47"/>
      <c r="AM222" s="46"/>
      <c r="AN222" s="47"/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93"/>
      <c r="B223" s="194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 t="s">
        <v>394</v>
      </c>
      <c r="AB223" s="47">
        <v>6.5</v>
      </c>
      <c r="AC223" s="46" t="s">
        <v>392</v>
      </c>
      <c r="AD223" s="47">
        <v>5</v>
      </c>
      <c r="AE223" s="46"/>
      <c r="AF223" s="47"/>
      <c r="AG223" s="46"/>
      <c r="AH223" s="47"/>
      <c r="AI223" s="46"/>
      <c r="AJ223" s="47"/>
      <c r="AK223" s="46"/>
      <c r="AL223" s="47"/>
      <c r="AM223" s="46"/>
      <c r="AN223" s="47"/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93"/>
      <c r="B224" s="194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 t="s">
        <v>405</v>
      </c>
      <c r="AB224" s="47">
        <v>5</v>
      </c>
      <c r="AC224" s="46" t="s">
        <v>394</v>
      </c>
      <c r="AD224" s="47">
        <v>10</v>
      </c>
      <c r="AE224" s="46"/>
      <c r="AF224" s="47"/>
      <c r="AG224" s="46"/>
      <c r="AH224" s="47"/>
      <c r="AI224" s="46"/>
      <c r="AJ224" s="47"/>
      <c r="AK224" s="46"/>
      <c r="AL224" s="47"/>
      <c r="AM224" s="46"/>
      <c r="AN224" s="47"/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93"/>
      <c r="B225" s="194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 t="s">
        <v>400</v>
      </c>
      <c r="AB225" s="47">
        <v>6</v>
      </c>
      <c r="AC225" s="46" t="s">
        <v>400</v>
      </c>
      <c r="AD225" s="47">
        <v>5.5</v>
      </c>
      <c r="AE225" s="46"/>
      <c r="AF225" s="47"/>
      <c r="AG225" s="46"/>
      <c r="AH225" s="47"/>
      <c r="AI225" s="46"/>
      <c r="AJ225" s="47"/>
      <c r="AK225" s="46"/>
      <c r="AL225" s="47"/>
      <c r="AM225" s="46"/>
      <c r="AN225" s="47"/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93"/>
      <c r="B226" s="194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 t="s">
        <v>401</v>
      </c>
      <c r="AB226" s="47">
        <v>17</v>
      </c>
      <c r="AC226" s="46" t="s">
        <v>401</v>
      </c>
      <c r="AD226" s="47">
        <v>5.5</v>
      </c>
      <c r="AE226" s="46"/>
      <c r="AF226" s="47"/>
      <c r="AG226" s="46"/>
      <c r="AH226" s="47"/>
      <c r="AI226" s="46"/>
      <c r="AJ226" s="47"/>
      <c r="AK226" s="46"/>
      <c r="AL226" s="47"/>
      <c r="AM226" s="46"/>
      <c r="AN226" s="47"/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93"/>
      <c r="B227" s="194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 t="s">
        <v>399</v>
      </c>
      <c r="AB227" s="90"/>
      <c r="AC227" s="46" t="s">
        <v>399</v>
      </c>
      <c r="AD227" s="47">
        <v>9.5</v>
      </c>
      <c r="AE227" s="46"/>
      <c r="AF227" s="47"/>
      <c r="AG227" s="46"/>
      <c r="AH227" s="47"/>
      <c r="AI227" s="46"/>
      <c r="AJ227" s="47"/>
      <c r="AK227" s="46"/>
      <c r="AL227" s="47"/>
      <c r="AM227" s="46"/>
      <c r="AN227" s="47"/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93"/>
      <c r="B228" s="194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 t="s">
        <v>620</v>
      </c>
      <c r="AB228" s="47">
        <v>6</v>
      </c>
      <c r="AC228" s="46" t="s">
        <v>620</v>
      </c>
      <c r="AD228" s="47">
        <v>5.5</v>
      </c>
      <c r="AE228" s="46"/>
      <c r="AF228" s="47"/>
      <c r="AG228" s="46"/>
      <c r="AH228" s="47"/>
      <c r="AI228" s="46"/>
      <c r="AJ228" s="47"/>
      <c r="AK228" s="46"/>
      <c r="AL228" s="47"/>
      <c r="AM228" s="46"/>
      <c r="AN228" s="47"/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93"/>
      <c r="B229" s="194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 t="s">
        <v>621</v>
      </c>
      <c r="AB229" s="47">
        <v>6</v>
      </c>
      <c r="AC229" s="46" t="s">
        <v>414</v>
      </c>
      <c r="AD229" s="47">
        <v>9.5</v>
      </c>
      <c r="AE229" s="46"/>
      <c r="AF229" s="47"/>
      <c r="AG229" s="46"/>
      <c r="AH229" s="47"/>
      <c r="AI229" s="46"/>
      <c r="AJ229" s="47"/>
      <c r="AK229" s="46"/>
      <c r="AL229" s="47"/>
      <c r="AM229" s="46"/>
      <c r="AN229" s="47"/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199"/>
      <c r="B230" s="200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 t="s">
        <v>419</v>
      </c>
      <c r="AB230" s="93"/>
      <c r="AC230" s="48" t="s">
        <v>419</v>
      </c>
      <c r="AD230" s="49">
        <v>7.5</v>
      </c>
      <c r="AE230" s="48"/>
      <c r="AF230" s="49"/>
      <c r="AG230" s="48"/>
      <c r="AH230" s="49"/>
      <c r="AI230" s="48"/>
      <c r="AJ230" s="49"/>
      <c r="AK230" s="48"/>
      <c r="AL230" s="49"/>
      <c r="AM230" s="48"/>
      <c r="AN230" s="49"/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95" t="s">
        <v>92</v>
      </c>
      <c r="B231" s="196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93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197"/>
      <c r="B232" s="198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 t="s">
        <v>382</v>
      </c>
      <c r="AB232" s="53"/>
      <c r="AC232" s="52" t="s">
        <v>378</v>
      </c>
      <c r="AD232" s="53"/>
      <c r="AE232" s="52"/>
      <c r="AF232" s="53"/>
      <c r="AG232" s="52"/>
      <c r="AH232" s="53"/>
      <c r="AI232" s="52"/>
      <c r="AJ232" s="53"/>
      <c r="AK232" s="52"/>
      <c r="AL232" s="53"/>
      <c r="AM232" s="52"/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90"/>
      <c r="B233" s="191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 t="s">
        <v>377</v>
      </c>
      <c r="AB233" s="47"/>
      <c r="AC233" s="46" t="s">
        <v>390</v>
      </c>
      <c r="AD233" s="47"/>
      <c r="AE233" s="46"/>
      <c r="AF233" s="47"/>
      <c r="AG233" s="46"/>
      <c r="AH233" s="47"/>
      <c r="AI233" s="46"/>
      <c r="AJ233" s="47"/>
      <c r="AK233" s="46"/>
      <c r="AL233" s="47"/>
      <c r="AM233" s="46"/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90"/>
      <c r="B234" s="191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 t="s">
        <v>390</v>
      </c>
      <c r="AB234" s="47">
        <v>6</v>
      </c>
      <c r="AC234" s="46" t="s">
        <v>389</v>
      </c>
      <c r="AD234" s="47"/>
      <c r="AE234" s="46"/>
      <c r="AF234" s="47"/>
      <c r="AG234" s="46"/>
      <c r="AH234" s="47"/>
      <c r="AI234" s="46"/>
      <c r="AJ234" s="47"/>
      <c r="AK234" s="46"/>
      <c r="AL234" s="47"/>
      <c r="AM234" s="46"/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90"/>
      <c r="B235" s="191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 t="s">
        <v>392</v>
      </c>
      <c r="AB235" s="47"/>
      <c r="AC235" s="46" t="s">
        <v>385</v>
      </c>
      <c r="AD235" s="47"/>
      <c r="AE235" s="46"/>
      <c r="AF235" s="47"/>
      <c r="AG235" s="46"/>
      <c r="AH235" s="47"/>
      <c r="AI235" s="46"/>
      <c r="AJ235" s="47"/>
      <c r="AK235" s="46"/>
      <c r="AL235" s="47"/>
      <c r="AM235" s="46"/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90"/>
      <c r="B236" s="191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 t="s">
        <v>389</v>
      </c>
      <c r="AB236" s="47"/>
      <c r="AC236" s="46" t="s">
        <v>395</v>
      </c>
      <c r="AD236" s="47"/>
      <c r="AE236" s="46"/>
      <c r="AF236" s="47"/>
      <c r="AG236" s="46"/>
      <c r="AH236" s="47"/>
      <c r="AI236" s="46"/>
      <c r="AJ236" s="47"/>
      <c r="AK236" s="46"/>
      <c r="AL236" s="47"/>
      <c r="AM236" s="46"/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88" t="s">
        <v>94</v>
      </c>
      <c r="B237" s="189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 t="s">
        <v>385</v>
      </c>
      <c r="AB237" s="47"/>
      <c r="AC237" s="46" t="s">
        <v>405</v>
      </c>
      <c r="AD237" s="47"/>
      <c r="AE237" s="46"/>
      <c r="AF237" s="47"/>
      <c r="AG237" s="46"/>
      <c r="AH237" s="47"/>
      <c r="AI237" s="46"/>
      <c r="AJ237" s="47"/>
      <c r="AK237" s="46"/>
      <c r="AL237" s="47"/>
      <c r="AM237" s="46"/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90"/>
      <c r="B238" s="191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 t="s">
        <v>395</v>
      </c>
      <c r="AB238" s="47"/>
      <c r="AC238" s="46" t="s">
        <v>403</v>
      </c>
      <c r="AD238" s="47"/>
      <c r="AE238" s="46"/>
      <c r="AF238" s="47"/>
      <c r="AG238" s="46"/>
      <c r="AH238" s="47"/>
      <c r="AI238" s="46"/>
      <c r="AJ238" s="47"/>
      <c r="AK238" s="46"/>
      <c r="AL238" s="47"/>
      <c r="AM238" s="46"/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90"/>
      <c r="B239" s="191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 t="s">
        <v>404</v>
      </c>
      <c r="AB239" s="47"/>
      <c r="AC239" s="46" t="s">
        <v>398</v>
      </c>
      <c r="AD239" s="47"/>
      <c r="AE239" s="46"/>
      <c r="AF239" s="47"/>
      <c r="AG239" s="46"/>
      <c r="AH239" s="47"/>
      <c r="AI239" s="46"/>
      <c r="AJ239" s="47"/>
      <c r="AK239" s="46"/>
      <c r="AL239" s="47"/>
      <c r="AM239" s="46"/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90"/>
      <c r="B240" s="191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 t="s">
        <v>403</v>
      </c>
      <c r="AB240" s="47">
        <v>6.5</v>
      </c>
      <c r="AC240" s="46" t="s">
        <v>351</v>
      </c>
      <c r="AD240" s="47"/>
      <c r="AE240" s="46"/>
      <c r="AF240" s="47"/>
      <c r="AG240" s="46"/>
      <c r="AH240" s="47"/>
      <c r="AI240" s="46"/>
      <c r="AJ240" s="47"/>
      <c r="AK240" s="46"/>
      <c r="AL240" s="47"/>
      <c r="AM240" s="46"/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652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 t="s">
        <v>351</v>
      </c>
      <c r="AB241" s="47"/>
      <c r="AC241" s="46" t="s">
        <v>404</v>
      </c>
      <c r="AD241" s="47"/>
      <c r="AE241" s="46"/>
      <c r="AF241" s="47"/>
      <c r="AG241" s="46"/>
      <c r="AH241" s="47"/>
      <c r="AI241" s="46"/>
      <c r="AJ241" s="47"/>
      <c r="AK241" s="46"/>
      <c r="AL241" s="47"/>
      <c r="AM241" s="46"/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19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 t="s">
        <v>398</v>
      </c>
      <c r="AB242" s="47"/>
      <c r="AC242" s="46" t="s">
        <v>621</v>
      </c>
      <c r="AD242" s="47"/>
      <c r="AE242" s="46"/>
      <c r="AF242" s="47"/>
      <c r="AG242" s="46"/>
      <c r="AH242" s="47"/>
      <c r="AI242" s="46"/>
      <c r="AJ242" s="47"/>
      <c r="AK242" s="46"/>
      <c r="AL242" s="47"/>
      <c r="AM242" s="46"/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655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 t="s">
        <v>414</v>
      </c>
      <c r="AB243" s="47"/>
      <c r="AC243" s="46" t="s">
        <v>415</v>
      </c>
      <c r="AD243" s="47"/>
      <c r="AE243" s="46"/>
      <c r="AF243" s="47"/>
      <c r="AG243" s="46"/>
      <c r="AH243" s="47"/>
      <c r="AI243" s="46"/>
      <c r="AJ243" s="47"/>
      <c r="AK243" s="46"/>
      <c r="AL243" s="47"/>
      <c r="AM243" s="46"/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998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 t="s">
        <v>415</v>
      </c>
      <c r="AB244" s="47"/>
      <c r="AC244" s="46" t="s">
        <v>420</v>
      </c>
      <c r="AD244" s="47"/>
      <c r="AE244" s="46"/>
      <c r="AF244" s="47"/>
      <c r="AG244" s="46"/>
      <c r="AH244" s="47"/>
      <c r="AI244" s="46"/>
      <c r="AJ244" s="47"/>
      <c r="AK244" s="46"/>
      <c r="AL244" s="47"/>
      <c r="AM244" s="46"/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655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 t="s">
        <v>420</v>
      </c>
      <c r="AB245" s="47">
        <v>6</v>
      </c>
      <c r="AC245" s="46" t="s">
        <v>416</v>
      </c>
      <c r="AD245" s="47"/>
      <c r="AE245" s="46"/>
      <c r="AF245" s="47"/>
      <c r="AG245" s="46"/>
      <c r="AH245" s="47"/>
      <c r="AI245" s="46"/>
      <c r="AJ245" s="47"/>
      <c r="AK245" s="46"/>
      <c r="AL245" s="47"/>
      <c r="AM245" s="46"/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161.5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 t="s">
        <v>416</v>
      </c>
      <c r="AB246" s="47"/>
      <c r="AC246" s="46" t="s">
        <v>418</v>
      </c>
      <c r="AD246" s="47"/>
      <c r="AE246" s="46"/>
      <c r="AF246" s="47"/>
      <c r="AG246" s="46"/>
      <c r="AH246" s="47"/>
      <c r="AI246" s="46"/>
      <c r="AJ246" s="47"/>
      <c r="AK246" s="46"/>
      <c r="AL246" s="47"/>
      <c r="AM246" s="46"/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84" t="s">
        <v>98</v>
      </c>
      <c r="B247" s="185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/>
      <c r="AK247" s="57"/>
      <c r="AL247" s="58"/>
      <c r="AM247" s="57"/>
      <c r="AN247" s="58"/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84" t="s">
        <v>99</v>
      </c>
      <c r="B248" s="192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84" t="s">
        <v>100</v>
      </c>
      <c r="B249" s="185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/>
      <c r="AG249" s="59"/>
      <c r="AH249" s="53"/>
      <c r="AI249" s="59"/>
      <c r="AJ249" s="53"/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86" t="s">
        <v>101</v>
      </c>
      <c r="B250" s="187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643</v>
      </c>
      <c r="R250" s="92">
        <f>SUM(R220:R249)</f>
        <v>86</v>
      </c>
      <c r="S250" s="60"/>
      <c r="T250" s="61">
        <f>SUM(T220:T249)</f>
        <v>63.5</v>
      </c>
      <c r="U250" s="91" t="s">
        <v>643</v>
      </c>
      <c r="V250" s="61">
        <f>SUM(V220:V249)</f>
        <v>76</v>
      </c>
      <c r="W250" s="91" t="s">
        <v>643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0</v>
      </c>
      <c r="AG250" s="60"/>
      <c r="AH250" s="61">
        <f>SUM(AH220:AH249)</f>
        <v>0</v>
      </c>
      <c r="AI250" s="60"/>
      <c r="AJ250" s="61">
        <f>SUM(AJ220:AJ249)</f>
        <v>0</v>
      </c>
      <c r="AK250" s="60"/>
      <c r="AL250" s="61">
        <f>SUM(AL220:AL249)</f>
        <v>0</v>
      </c>
      <c r="AM250" s="60"/>
      <c r="AN250" s="61">
        <f>SUM(AN220:AN249)</f>
        <v>0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998</v>
      </c>
    </row>
    <row r="257" spans="1:74" ht="13.5" thickBot="1"/>
    <row r="258" spans="1:74" ht="13.5" thickBot="1">
      <c r="A258" s="44"/>
      <c r="B258" s="45"/>
      <c r="C258" s="174" t="s">
        <v>52</v>
      </c>
      <c r="D258" s="175"/>
      <c r="E258" s="174" t="s">
        <v>53</v>
      </c>
      <c r="F258" s="175"/>
      <c r="G258" s="174" t="s">
        <v>54</v>
      </c>
      <c r="H258" s="175"/>
      <c r="I258" s="174" t="s">
        <v>55</v>
      </c>
      <c r="J258" s="175"/>
      <c r="K258" s="174" t="s">
        <v>56</v>
      </c>
      <c r="L258" s="175"/>
      <c r="M258" s="174" t="s">
        <v>57</v>
      </c>
      <c r="N258" s="175"/>
      <c r="O258" s="174" t="s">
        <v>58</v>
      </c>
      <c r="P258" s="175"/>
      <c r="Q258" s="174" t="s">
        <v>59</v>
      </c>
      <c r="R258" s="175"/>
      <c r="S258" s="174" t="s">
        <v>60</v>
      </c>
      <c r="T258" s="175"/>
      <c r="U258" s="174" t="s">
        <v>70</v>
      </c>
      <c r="V258" s="175"/>
      <c r="W258" s="174" t="s">
        <v>71</v>
      </c>
      <c r="X258" s="175"/>
      <c r="Y258" s="174" t="s">
        <v>72</v>
      </c>
      <c r="Z258" s="175"/>
      <c r="AA258" s="174" t="s">
        <v>73</v>
      </c>
      <c r="AB258" s="175"/>
      <c r="AC258" s="174" t="s">
        <v>74</v>
      </c>
      <c r="AD258" s="175"/>
      <c r="AE258" s="174" t="s">
        <v>75</v>
      </c>
      <c r="AF258" s="175"/>
      <c r="AG258" s="174" t="s">
        <v>76</v>
      </c>
      <c r="AH258" s="175"/>
      <c r="AI258" s="174" t="s">
        <v>77</v>
      </c>
      <c r="AJ258" s="175"/>
      <c r="AK258" s="174" t="s">
        <v>78</v>
      </c>
      <c r="AL258" s="175"/>
      <c r="AM258" s="174" t="s">
        <v>61</v>
      </c>
      <c r="AN258" s="175"/>
      <c r="AO258" s="174" t="s">
        <v>62</v>
      </c>
      <c r="AP258" s="175"/>
      <c r="AQ258" s="174" t="s">
        <v>63</v>
      </c>
      <c r="AR258" s="175"/>
      <c r="AS258" s="174" t="s">
        <v>64</v>
      </c>
      <c r="AT258" s="175"/>
      <c r="AU258" s="174" t="s">
        <v>65</v>
      </c>
      <c r="AV258" s="175"/>
      <c r="AW258" s="174" t="s">
        <v>66</v>
      </c>
      <c r="AX258" s="175"/>
      <c r="AY258" s="174" t="s">
        <v>67</v>
      </c>
      <c r="AZ258" s="175"/>
      <c r="BA258" s="174" t="s">
        <v>68</v>
      </c>
      <c r="BB258" s="175"/>
      <c r="BC258" s="174" t="s">
        <v>69</v>
      </c>
      <c r="BD258" s="175"/>
      <c r="BE258" s="174" t="s">
        <v>79</v>
      </c>
      <c r="BF258" s="175"/>
      <c r="BG258" s="174" t="s">
        <v>80</v>
      </c>
      <c r="BH258" s="175"/>
      <c r="BI258" s="174" t="s">
        <v>81</v>
      </c>
      <c r="BJ258" s="175"/>
      <c r="BK258" s="174" t="s">
        <v>82</v>
      </c>
      <c r="BL258" s="175"/>
      <c r="BM258" s="174" t="s">
        <v>83</v>
      </c>
      <c r="BN258" s="175"/>
      <c r="BO258" s="174" t="s">
        <v>84</v>
      </c>
      <c r="BP258" s="175"/>
      <c r="BQ258" s="174" t="s">
        <v>85</v>
      </c>
      <c r="BR258" s="175"/>
      <c r="BS258" s="174" t="s">
        <v>86</v>
      </c>
      <c r="BT258" s="175"/>
      <c r="BU258" s="174" t="s">
        <v>87</v>
      </c>
      <c r="BV258" s="175"/>
    </row>
    <row r="259" spans="1:74" ht="13.5" thickBot="1">
      <c r="A259" s="178" t="s">
        <v>7</v>
      </c>
      <c r="B259" s="179"/>
      <c r="C259" s="182" t="s">
        <v>593</v>
      </c>
      <c r="D259" s="183"/>
      <c r="E259" s="176" t="s">
        <v>612</v>
      </c>
      <c r="F259" s="177"/>
      <c r="G259" s="176" t="s">
        <v>593</v>
      </c>
      <c r="H259" s="177"/>
      <c r="I259" s="176" t="s">
        <v>612</v>
      </c>
      <c r="J259" s="177"/>
      <c r="K259" s="176" t="s">
        <v>593</v>
      </c>
      <c r="L259" s="177"/>
      <c r="M259" s="176" t="s">
        <v>612</v>
      </c>
      <c r="N259" s="177"/>
      <c r="O259" s="176" t="s">
        <v>612</v>
      </c>
      <c r="P259" s="177"/>
      <c r="Q259" s="176" t="s">
        <v>593</v>
      </c>
      <c r="R259" s="177"/>
      <c r="S259" s="176" t="s">
        <v>612</v>
      </c>
      <c r="T259" s="177"/>
      <c r="U259" s="176" t="s">
        <v>612</v>
      </c>
      <c r="V259" s="177"/>
      <c r="W259" s="176" t="s">
        <v>612</v>
      </c>
      <c r="X259" s="177"/>
      <c r="Y259" s="176" t="s">
        <v>612</v>
      </c>
      <c r="Z259" s="177"/>
      <c r="AA259" s="176" t="s">
        <v>593</v>
      </c>
      <c r="AB259" s="177"/>
      <c r="AC259" s="176" t="s">
        <v>609</v>
      </c>
      <c r="AD259" s="177"/>
      <c r="AE259" s="176" t="s">
        <v>91</v>
      </c>
      <c r="AF259" s="177"/>
      <c r="AG259" s="176" t="s">
        <v>91</v>
      </c>
      <c r="AH259" s="177"/>
      <c r="AI259" s="176" t="s">
        <v>91</v>
      </c>
      <c r="AJ259" s="177"/>
      <c r="AK259" s="176" t="s">
        <v>91</v>
      </c>
      <c r="AL259" s="177"/>
      <c r="AM259" s="176" t="s">
        <v>91</v>
      </c>
      <c r="AN259" s="177"/>
      <c r="AO259" s="176" t="s">
        <v>91</v>
      </c>
      <c r="AP259" s="177"/>
      <c r="AQ259" s="176" t="s">
        <v>91</v>
      </c>
      <c r="AR259" s="177"/>
      <c r="AS259" s="176" t="s">
        <v>91</v>
      </c>
      <c r="AT259" s="177"/>
      <c r="AU259" s="176" t="s">
        <v>91</v>
      </c>
      <c r="AV259" s="177"/>
      <c r="AW259" s="176" t="s">
        <v>91</v>
      </c>
      <c r="AX259" s="177"/>
      <c r="AY259" s="176" t="s">
        <v>91</v>
      </c>
      <c r="AZ259" s="177"/>
      <c r="BA259" s="176" t="s">
        <v>91</v>
      </c>
      <c r="BB259" s="177"/>
      <c r="BC259" s="176" t="s">
        <v>91</v>
      </c>
      <c r="BD259" s="177"/>
      <c r="BE259" s="176" t="s">
        <v>91</v>
      </c>
      <c r="BF259" s="177"/>
      <c r="BG259" s="176" t="s">
        <v>91</v>
      </c>
      <c r="BH259" s="177"/>
      <c r="BI259" s="176" t="s">
        <v>91</v>
      </c>
      <c r="BJ259" s="177"/>
      <c r="BK259" s="176" t="s">
        <v>91</v>
      </c>
      <c r="BL259" s="177"/>
      <c r="BM259" s="176" t="s">
        <v>91</v>
      </c>
      <c r="BN259" s="177"/>
      <c r="BO259" s="176" t="s">
        <v>91</v>
      </c>
      <c r="BP259" s="177"/>
      <c r="BQ259" s="176" t="s">
        <v>91</v>
      </c>
      <c r="BR259" s="177"/>
      <c r="BS259" s="176" t="s">
        <v>91</v>
      </c>
      <c r="BT259" s="177"/>
      <c r="BU259" s="176" t="s">
        <v>91</v>
      </c>
      <c r="BV259" s="177"/>
    </row>
    <row r="260" spans="1:74" ht="17.25">
      <c r="A260" s="180"/>
      <c r="B260" s="181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 t="s">
        <v>424</v>
      </c>
      <c r="AB260" s="47">
        <v>4.5</v>
      </c>
      <c r="AC260" s="46" t="s">
        <v>424</v>
      </c>
      <c r="AD260" s="47">
        <v>1.5</v>
      </c>
      <c r="AE260" s="46"/>
      <c r="AF260" s="47"/>
      <c r="AG260" s="46"/>
      <c r="AH260" s="47"/>
      <c r="AI260" s="46"/>
      <c r="AJ260" s="47"/>
      <c r="AK260" s="46"/>
      <c r="AL260" s="47"/>
      <c r="AM260" s="46"/>
      <c r="AN260" s="47"/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93"/>
      <c r="B261" s="194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 t="s">
        <v>436</v>
      </c>
      <c r="AB261" s="47">
        <v>6</v>
      </c>
      <c r="AC261" s="46" t="s">
        <v>436</v>
      </c>
      <c r="AD261" s="47">
        <v>6.5</v>
      </c>
      <c r="AE261" s="46"/>
      <c r="AF261" s="47"/>
      <c r="AG261" s="46"/>
      <c r="AH261" s="47"/>
      <c r="AI261" s="46"/>
      <c r="AJ261" s="47"/>
      <c r="AK261" s="46"/>
      <c r="AL261" s="47"/>
      <c r="AM261" s="46"/>
      <c r="AN261" s="47"/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93"/>
      <c r="B262" s="194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 t="s">
        <v>435</v>
      </c>
      <c r="AB262" s="47">
        <v>6</v>
      </c>
      <c r="AC262" s="46" t="s">
        <v>433</v>
      </c>
      <c r="AD262" s="90"/>
      <c r="AE262" s="46"/>
      <c r="AF262" s="47"/>
      <c r="AG262" s="46"/>
      <c r="AH262" s="47"/>
      <c r="AI262" s="46"/>
      <c r="AJ262" s="47"/>
      <c r="AK262" s="46"/>
      <c r="AL262" s="47"/>
      <c r="AM262" s="46"/>
      <c r="AN262" s="47"/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93"/>
      <c r="B263" s="194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 t="s">
        <v>440</v>
      </c>
      <c r="AB263" s="90"/>
      <c r="AC263" s="46" t="s">
        <v>440</v>
      </c>
      <c r="AD263" s="47">
        <v>6</v>
      </c>
      <c r="AE263" s="46"/>
      <c r="AF263" s="47"/>
      <c r="AG263" s="46"/>
      <c r="AH263" s="47"/>
      <c r="AI263" s="46"/>
      <c r="AJ263" s="47"/>
      <c r="AK263" s="46"/>
      <c r="AL263" s="47"/>
      <c r="AM263" s="46"/>
      <c r="AN263" s="47"/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93"/>
      <c r="B264" s="194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 t="s">
        <v>439</v>
      </c>
      <c r="AB264" s="47">
        <v>8</v>
      </c>
      <c r="AC264" s="46" t="s">
        <v>447</v>
      </c>
      <c r="AD264" s="47">
        <v>7.5</v>
      </c>
      <c r="AE264" s="46"/>
      <c r="AF264" s="47"/>
      <c r="AG264" s="46"/>
      <c r="AH264" s="47"/>
      <c r="AI264" s="46"/>
      <c r="AJ264" s="47"/>
      <c r="AK264" s="46"/>
      <c r="AL264" s="47"/>
      <c r="AM264" s="46"/>
      <c r="AN264" s="47"/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93"/>
      <c r="B265" s="194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 t="s">
        <v>447</v>
      </c>
      <c r="AB265" s="47">
        <v>7</v>
      </c>
      <c r="AC265" s="46" t="s">
        <v>360</v>
      </c>
      <c r="AD265" s="47">
        <v>5</v>
      </c>
      <c r="AE265" s="46"/>
      <c r="AF265" s="47"/>
      <c r="AG265" s="46"/>
      <c r="AH265" s="47"/>
      <c r="AI265" s="46"/>
      <c r="AJ265" s="47"/>
      <c r="AK265" s="46"/>
      <c r="AL265" s="47"/>
      <c r="AM265" s="46"/>
      <c r="AN265" s="47"/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93"/>
      <c r="B266" s="194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 t="s">
        <v>446</v>
      </c>
      <c r="AB266" s="90"/>
      <c r="AC266" s="46" t="s">
        <v>362</v>
      </c>
      <c r="AD266" s="47">
        <v>6</v>
      </c>
      <c r="AE266" s="46"/>
      <c r="AF266" s="47"/>
      <c r="AG266" s="46"/>
      <c r="AH266" s="47"/>
      <c r="AI266" s="46"/>
      <c r="AJ266" s="47"/>
      <c r="AK266" s="46"/>
      <c r="AL266" s="47"/>
      <c r="AM266" s="46"/>
      <c r="AN266" s="47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93"/>
      <c r="B267" s="194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 t="s">
        <v>361</v>
      </c>
      <c r="AB267" s="47">
        <v>5.5</v>
      </c>
      <c r="AC267" s="46" t="s">
        <v>361</v>
      </c>
      <c r="AD267" s="47">
        <v>5.5</v>
      </c>
      <c r="AE267" s="46"/>
      <c r="AF267" s="47"/>
      <c r="AG267" s="46"/>
      <c r="AH267" s="47"/>
      <c r="AI267" s="46"/>
      <c r="AJ267" s="47"/>
      <c r="AK267" s="46"/>
      <c r="AL267" s="47"/>
      <c r="AM267" s="46"/>
      <c r="AN267" s="47"/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93"/>
      <c r="B268" s="194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 t="s">
        <v>466</v>
      </c>
      <c r="AB268" s="47">
        <v>5</v>
      </c>
      <c r="AC268" s="46" t="s">
        <v>693</v>
      </c>
      <c r="AD268" s="47">
        <v>10</v>
      </c>
      <c r="AE268" s="46"/>
      <c r="AF268" s="47"/>
      <c r="AG268" s="46"/>
      <c r="AH268" s="47"/>
      <c r="AI268" s="46"/>
      <c r="AJ268" s="47"/>
      <c r="AK268" s="46"/>
      <c r="AL268" s="47"/>
      <c r="AM268" s="46"/>
      <c r="AN268" s="47"/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93"/>
      <c r="B269" s="194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 t="s">
        <v>463</v>
      </c>
      <c r="AB269" s="47">
        <v>9</v>
      </c>
      <c r="AC269" s="46" t="s">
        <v>463</v>
      </c>
      <c r="AD269" s="47">
        <v>13.5</v>
      </c>
      <c r="AE269" s="46"/>
      <c r="AF269" s="47"/>
      <c r="AG269" s="46"/>
      <c r="AH269" s="47"/>
      <c r="AI269" s="46"/>
      <c r="AJ269" s="47"/>
      <c r="AK269" s="46"/>
      <c r="AL269" s="47"/>
      <c r="AM269" s="46"/>
      <c r="AN269" s="47"/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93"/>
      <c r="B270" s="194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 t="s">
        <v>464</v>
      </c>
      <c r="AB270" s="47">
        <v>10.5</v>
      </c>
      <c r="AC270" s="46" t="s">
        <v>464</v>
      </c>
      <c r="AD270" s="47">
        <v>10</v>
      </c>
      <c r="AE270" s="46"/>
      <c r="AF270" s="47"/>
      <c r="AG270" s="46"/>
      <c r="AH270" s="47"/>
      <c r="AI270" s="46"/>
      <c r="AJ270" s="47"/>
      <c r="AK270" s="46"/>
      <c r="AL270" s="47"/>
      <c r="AM270" s="46"/>
      <c r="AN270" s="47"/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95" t="s">
        <v>92</v>
      </c>
      <c r="B271" s="196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197"/>
      <c r="B272" s="198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 t="s">
        <v>425</v>
      </c>
      <c r="AB272" s="53"/>
      <c r="AC272" s="52" t="s">
        <v>425</v>
      </c>
      <c r="AD272" s="53"/>
      <c r="AE272" s="52"/>
      <c r="AF272" s="53"/>
      <c r="AG272" s="52"/>
      <c r="AH272" s="53"/>
      <c r="AI272" s="52"/>
      <c r="AJ272" s="53"/>
      <c r="AK272" s="52"/>
      <c r="AL272" s="53"/>
      <c r="AM272" s="52"/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90"/>
      <c r="B273" s="191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/>
      <c r="AF273" s="47"/>
      <c r="AG273" s="46"/>
      <c r="AH273" s="47"/>
      <c r="AI273" s="46"/>
      <c r="AJ273" s="47"/>
      <c r="AK273" s="46"/>
      <c r="AL273" s="47"/>
      <c r="AM273" s="46"/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90"/>
      <c r="B274" s="191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 t="s">
        <v>430</v>
      </c>
      <c r="AB274" s="47">
        <v>6</v>
      </c>
      <c r="AC274" s="46" t="s">
        <v>430</v>
      </c>
      <c r="AD274" s="47">
        <v>6.5</v>
      </c>
      <c r="AE274" s="46"/>
      <c r="AF274" s="47"/>
      <c r="AG274" s="46"/>
      <c r="AH274" s="47"/>
      <c r="AI274" s="46"/>
      <c r="AJ274" s="47"/>
      <c r="AK274" s="46"/>
      <c r="AL274" s="47"/>
      <c r="AM274" s="46"/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90"/>
      <c r="B275" s="191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 t="s">
        <v>434</v>
      </c>
      <c r="AB275" s="47"/>
      <c r="AC275" s="46" t="s">
        <v>434</v>
      </c>
      <c r="AD275" s="47"/>
      <c r="AE275" s="46"/>
      <c r="AF275" s="47"/>
      <c r="AG275" s="46"/>
      <c r="AH275" s="47"/>
      <c r="AI275" s="46"/>
      <c r="AJ275" s="47"/>
      <c r="AK275" s="46"/>
      <c r="AL275" s="47"/>
      <c r="AM275" s="46"/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90"/>
      <c r="B276" s="191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 t="s">
        <v>437</v>
      </c>
      <c r="AB276" s="47"/>
      <c r="AC276" s="46" t="s">
        <v>437</v>
      </c>
      <c r="AD276" s="47"/>
      <c r="AE276" s="46"/>
      <c r="AF276" s="47"/>
      <c r="AG276" s="46"/>
      <c r="AH276" s="47"/>
      <c r="AI276" s="46"/>
      <c r="AJ276" s="47"/>
      <c r="AK276" s="46"/>
      <c r="AL276" s="47"/>
      <c r="AM276" s="46"/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88" t="s">
        <v>94</v>
      </c>
      <c r="B277" s="189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 t="s">
        <v>362</v>
      </c>
      <c r="AB277" s="47">
        <v>9.5</v>
      </c>
      <c r="AC277" s="46" t="s">
        <v>446</v>
      </c>
      <c r="AD277" s="47"/>
      <c r="AE277" s="46"/>
      <c r="AF277" s="47"/>
      <c r="AG277" s="46"/>
      <c r="AH277" s="47"/>
      <c r="AI277" s="46"/>
      <c r="AJ277" s="47"/>
      <c r="AK277" s="46"/>
      <c r="AL277" s="47"/>
      <c r="AM277" s="46"/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90"/>
      <c r="B278" s="191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 t="s">
        <v>444</v>
      </c>
      <c r="AB278" s="47"/>
      <c r="AC278" s="46" t="s">
        <v>443</v>
      </c>
      <c r="AD278" s="47"/>
      <c r="AE278" s="46"/>
      <c r="AF278" s="47"/>
      <c r="AG278" s="46"/>
      <c r="AH278" s="47"/>
      <c r="AI278" s="46"/>
      <c r="AJ278" s="47"/>
      <c r="AK278" s="46"/>
      <c r="AL278" s="47"/>
      <c r="AM278" s="46"/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90"/>
      <c r="B279" s="191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 t="s">
        <v>443</v>
      </c>
      <c r="AB279" s="47"/>
      <c r="AC279" s="46" t="s">
        <v>444</v>
      </c>
      <c r="AD279" s="47"/>
      <c r="AE279" s="46"/>
      <c r="AF279" s="47"/>
      <c r="AG279" s="46"/>
      <c r="AH279" s="47"/>
      <c r="AI279" s="46"/>
      <c r="AJ279" s="47"/>
      <c r="AK279" s="46"/>
      <c r="AL279" s="47"/>
      <c r="AM279" s="46"/>
      <c r="AN279" s="47"/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90"/>
      <c r="B280" s="191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 t="s">
        <v>360</v>
      </c>
      <c r="AB280" s="47"/>
      <c r="AC280" s="46" t="s">
        <v>448</v>
      </c>
      <c r="AD280" s="47"/>
      <c r="AE280" s="46"/>
      <c r="AF280" s="47"/>
      <c r="AG280" s="46"/>
      <c r="AH280" s="47"/>
      <c r="AI280" s="46"/>
      <c r="AJ280" s="47"/>
      <c r="AK280" s="46"/>
      <c r="AL280" s="47"/>
      <c r="AM280" s="46"/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649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 t="s">
        <v>445</v>
      </c>
      <c r="AB281" s="47"/>
      <c r="AC281" s="46" t="s">
        <v>445</v>
      </c>
      <c r="AD281" s="47"/>
      <c r="AE281" s="46"/>
      <c r="AF281" s="47"/>
      <c r="AG281" s="46"/>
      <c r="AH281" s="47"/>
      <c r="AI281" s="46"/>
      <c r="AJ281" s="47"/>
      <c r="AK281" s="46"/>
      <c r="AL281" s="47"/>
      <c r="AM281" s="46"/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33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693</v>
      </c>
      <c r="N282" s="47"/>
      <c r="O282" s="46" t="s">
        <v>693</v>
      </c>
      <c r="P282" s="47"/>
      <c r="Q282" s="46" t="s">
        <v>408</v>
      </c>
      <c r="R282" s="47"/>
      <c r="S282" s="46" t="s">
        <v>693</v>
      </c>
      <c r="T282" s="47"/>
      <c r="U282" s="46" t="s">
        <v>445</v>
      </c>
      <c r="V282" s="47"/>
      <c r="W282" s="46" t="s">
        <v>458</v>
      </c>
      <c r="X282" s="47"/>
      <c r="Y282" s="46" t="s">
        <v>693</v>
      </c>
      <c r="Z282" s="47"/>
      <c r="AA282" s="46" t="s">
        <v>693</v>
      </c>
      <c r="AB282" s="47"/>
      <c r="AC282" s="46" t="s">
        <v>458</v>
      </c>
      <c r="AD282" s="47"/>
      <c r="AE282" s="46"/>
      <c r="AF282" s="47"/>
      <c r="AG282" s="46"/>
      <c r="AH282" s="47"/>
      <c r="AI282" s="46"/>
      <c r="AJ282" s="47"/>
      <c r="AK282" s="46"/>
      <c r="AL282" s="47"/>
      <c r="AM282" s="46"/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649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693</v>
      </c>
      <c r="R283" s="47"/>
      <c r="S283" s="46" t="s">
        <v>624</v>
      </c>
      <c r="T283" s="47"/>
      <c r="U283" s="46" t="s">
        <v>693</v>
      </c>
      <c r="V283" s="47"/>
      <c r="W283" s="46" t="s">
        <v>624</v>
      </c>
      <c r="X283" s="47"/>
      <c r="Y283" s="46" t="s">
        <v>624</v>
      </c>
      <c r="Z283" s="47"/>
      <c r="AA283" s="46" t="s">
        <v>408</v>
      </c>
      <c r="AB283" s="47"/>
      <c r="AC283" s="46" t="s">
        <v>408</v>
      </c>
      <c r="AD283" s="47"/>
      <c r="AE283" s="46"/>
      <c r="AF283" s="47"/>
      <c r="AG283" s="46"/>
      <c r="AH283" s="47"/>
      <c r="AI283" s="46"/>
      <c r="AJ283" s="47"/>
      <c r="AK283" s="46"/>
      <c r="AL283" s="47"/>
      <c r="AM283" s="46"/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1062.5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693</v>
      </c>
      <c r="J284" s="47"/>
      <c r="K284" s="46" t="s">
        <v>693</v>
      </c>
      <c r="L284" s="47"/>
      <c r="M284" s="46" t="s">
        <v>714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693</v>
      </c>
      <c r="X284" s="47"/>
      <c r="Y284" s="46" t="s">
        <v>458</v>
      </c>
      <c r="Z284" s="47"/>
      <c r="AA284" s="46" t="s">
        <v>624</v>
      </c>
      <c r="AB284" s="47"/>
      <c r="AC284" s="46" t="s">
        <v>624</v>
      </c>
      <c r="AD284" s="47"/>
      <c r="AE284" s="46"/>
      <c r="AF284" s="47"/>
      <c r="AG284" s="46"/>
      <c r="AH284" s="47"/>
      <c r="AI284" s="46"/>
      <c r="AJ284" s="47"/>
      <c r="AK284" s="46"/>
      <c r="AL284" s="47"/>
      <c r="AM284" s="46"/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649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714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 t="s">
        <v>458</v>
      </c>
      <c r="AB285" s="47"/>
      <c r="AC285" s="46" t="s">
        <v>467</v>
      </c>
      <c r="AD285" s="47"/>
      <c r="AE285" s="46"/>
      <c r="AF285" s="47"/>
      <c r="AG285" s="46"/>
      <c r="AH285" s="47"/>
      <c r="AI285" s="46"/>
      <c r="AJ285" s="47"/>
      <c r="AK285" s="46"/>
      <c r="AL285" s="47"/>
      <c r="AM285" s="46"/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176.5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 t="s">
        <v>467</v>
      </c>
      <c r="AB286" s="47"/>
      <c r="AC286" s="46" t="s">
        <v>466</v>
      </c>
      <c r="AD286" s="47"/>
      <c r="AE286" s="46"/>
      <c r="AF286" s="47"/>
      <c r="AG286" s="46"/>
      <c r="AH286" s="47"/>
      <c r="AI286" s="46"/>
      <c r="AJ286" s="47"/>
      <c r="AK286" s="46"/>
      <c r="AL286" s="47"/>
      <c r="AM286" s="46"/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84" t="s">
        <v>98</v>
      </c>
      <c r="B287" s="185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/>
      <c r="AG287" s="57"/>
      <c r="AH287" s="58"/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84" t="s">
        <v>99</v>
      </c>
      <c r="B288" s="192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/>
      <c r="AI288" s="59"/>
      <c r="AJ288" s="53"/>
      <c r="AK288" s="59"/>
      <c r="AL288" s="53"/>
      <c r="AM288" s="59"/>
      <c r="AN288" s="53"/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84" t="s">
        <v>100</v>
      </c>
      <c r="B289" s="185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/>
      <c r="AG289" s="59"/>
      <c r="AH289" s="53"/>
      <c r="AI289" s="59"/>
      <c r="AJ289" s="53"/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86" t="s">
        <v>101</v>
      </c>
      <c r="B290" s="187"/>
      <c r="C290" s="91" t="s">
        <v>643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643</v>
      </c>
      <c r="P290" s="92">
        <f>SUM(P260:P289)</f>
        <v>87.5</v>
      </c>
      <c r="Q290" s="60"/>
      <c r="R290" s="61">
        <f>SUM(R260:R289)</f>
        <v>73</v>
      </c>
      <c r="S290" s="91" t="s">
        <v>643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643</v>
      </c>
      <c r="AD290" s="61">
        <f>SUM(AD260:AD289)</f>
        <v>79</v>
      </c>
      <c r="AE290" s="60"/>
      <c r="AF290" s="61">
        <f>SUM(AF260:AF289)</f>
        <v>0</v>
      </c>
      <c r="AG290" s="60"/>
      <c r="AH290" s="61">
        <f>SUM(AH260:AH289)</f>
        <v>0</v>
      </c>
      <c r="AI290" s="60"/>
      <c r="AJ290" s="61">
        <f>SUM(AJ260:AJ289)</f>
        <v>0</v>
      </c>
      <c r="AK290" s="60"/>
      <c r="AL290" s="61">
        <f>SUM(AL260:AL289)</f>
        <v>0</v>
      </c>
      <c r="AM290" s="60"/>
      <c r="AN290" s="61">
        <f>SUM(AN260:AN289)</f>
        <v>0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1062.5</v>
      </c>
    </row>
    <row r="297" spans="1:75" ht="13.5" thickBot="1"/>
    <row r="298" spans="1:75" ht="13.5" thickBot="1">
      <c r="A298" s="44"/>
      <c r="B298" s="45"/>
      <c r="C298" s="174" t="s">
        <v>52</v>
      </c>
      <c r="D298" s="175"/>
      <c r="E298" s="174" t="s">
        <v>53</v>
      </c>
      <c r="F298" s="175"/>
      <c r="G298" s="174" t="s">
        <v>54</v>
      </c>
      <c r="H298" s="175"/>
      <c r="I298" s="174" t="s">
        <v>55</v>
      </c>
      <c r="J298" s="175"/>
      <c r="K298" s="174" t="s">
        <v>56</v>
      </c>
      <c r="L298" s="175"/>
      <c r="M298" s="174" t="s">
        <v>57</v>
      </c>
      <c r="N298" s="175"/>
      <c r="O298" s="174" t="s">
        <v>58</v>
      </c>
      <c r="P298" s="175"/>
      <c r="Q298" s="174" t="s">
        <v>59</v>
      </c>
      <c r="R298" s="175"/>
      <c r="S298" s="174" t="s">
        <v>60</v>
      </c>
      <c r="T298" s="175"/>
      <c r="U298" s="174" t="s">
        <v>70</v>
      </c>
      <c r="V298" s="175"/>
      <c r="W298" s="174" t="s">
        <v>71</v>
      </c>
      <c r="X298" s="175"/>
      <c r="Y298" s="174" t="s">
        <v>72</v>
      </c>
      <c r="Z298" s="175"/>
      <c r="AA298" s="174" t="s">
        <v>73</v>
      </c>
      <c r="AB298" s="175"/>
      <c r="AC298" s="174" t="s">
        <v>74</v>
      </c>
      <c r="AD298" s="175"/>
      <c r="AE298" s="174" t="s">
        <v>75</v>
      </c>
      <c r="AF298" s="175"/>
      <c r="AG298" s="174" t="s">
        <v>76</v>
      </c>
      <c r="AH298" s="175"/>
      <c r="AI298" s="174" t="s">
        <v>77</v>
      </c>
      <c r="AJ298" s="175"/>
      <c r="AK298" s="174" t="s">
        <v>78</v>
      </c>
      <c r="AL298" s="175"/>
      <c r="AM298" s="174" t="s">
        <v>61</v>
      </c>
      <c r="AN298" s="175"/>
      <c r="AO298" s="174" t="s">
        <v>62</v>
      </c>
      <c r="AP298" s="175"/>
      <c r="AQ298" s="174" t="s">
        <v>63</v>
      </c>
      <c r="AR298" s="175"/>
      <c r="AS298" s="174" t="s">
        <v>64</v>
      </c>
      <c r="AT298" s="175"/>
      <c r="AU298" s="174" t="s">
        <v>65</v>
      </c>
      <c r="AV298" s="175"/>
      <c r="AW298" s="174" t="s">
        <v>66</v>
      </c>
      <c r="AX298" s="175"/>
      <c r="AY298" s="174" t="s">
        <v>67</v>
      </c>
      <c r="AZ298" s="175"/>
      <c r="BA298" s="174" t="s">
        <v>68</v>
      </c>
      <c r="BB298" s="175"/>
      <c r="BC298" s="174" t="s">
        <v>69</v>
      </c>
      <c r="BD298" s="175"/>
      <c r="BE298" s="174" t="s">
        <v>79</v>
      </c>
      <c r="BF298" s="175"/>
      <c r="BG298" s="174" t="s">
        <v>80</v>
      </c>
      <c r="BH298" s="175"/>
      <c r="BI298" s="174" t="s">
        <v>81</v>
      </c>
      <c r="BJ298" s="175"/>
      <c r="BK298" s="174" t="s">
        <v>82</v>
      </c>
      <c r="BL298" s="175"/>
      <c r="BM298" s="174" t="s">
        <v>83</v>
      </c>
      <c r="BN298" s="175"/>
      <c r="BO298" s="174" t="s">
        <v>84</v>
      </c>
      <c r="BP298" s="175"/>
      <c r="BQ298" s="174" t="s">
        <v>85</v>
      </c>
      <c r="BR298" s="175"/>
      <c r="BS298" s="174" t="s">
        <v>86</v>
      </c>
      <c r="BT298" s="175"/>
      <c r="BU298" s="174" t="s">
        <v>87</v>
      </c>
      <c r="BV298" s="175"/>
    </row>
    <row r="299" spans="1:75" ht="13.5" thickBot="1">
      <c r="A299" s="178" t="s">
        <v>26</v>
      </c>
      <c r="B299" s="179"/>
      <c r="C299" s="182" t="s">
        <v>603</v>
      </c>
      <c r="D299" s="183"/>
      <c r="E299" s="176" t="s">
        <v>609</v>
      </c>
      <c r="F299" s="177"/>
      <c r="G299" s="176" t="s">
        <v>612</v>
      </c>
      <c r="H299" s="177"/>
      <c r="I299" s="176" t="s">
        <v>598</v>
      </c>
      <c r="J299" s="177"/>
      <c r="K299" s="176" t="s">
        <v>609</v>
      </c>
      <c r="L299" s="177"/>
      <c r="M299" s="176" t="s">
        <v>609</v>
      </c>
      <c r="N299" s="177"/>
      <c r="O299" s="176" t="s">
        <v>609</v>
      </c>
      <c r="P299" s="177"/>
      <c r="Q299" s="176" t="s">
        <v>603</v>
      </c>
      <c r="R299" s="177"/>
      <c r="S299" s="176" t="s">
        <v>612</v>
      </c>
      <c r="T299" s="177"/>
      <c r="U299" s="176" t="s">
        <v>612</v>
      </c>
      <c r="V299" s="177"/>
      <c r="W299" s="176" t="s">
        <v>612</v>
      </c>
      <c r="X299" s="177"/>
      <c r="Y299" s="176" t="s">
        <v>612</v>
      </c>
      <c r="Z299" s="177"/>
      <c r="AA299" s="176" t="s">
        <v>603</v>
      </c>
      <c r="AB299" s="177"/>
      <c r="AC299" s="176" t="s">
        <v>603</v>
      </c>
      <c r="AD299" s="177"/>
      <c r="AE299" s="176" t="s">
        <v>91</v>
      </c>
      <c r="AF299" s="177"/>
      <c r="AG299" s="176" t="s">
        <v>91</v>
      </c>
      <c r="AH299" s="177"/>
      <c r="AI299" s="176" t="s">
        <v>91</v>
      </c>
      <c r="AJ299" s="177"/>
      <c r="AK299" s="176" t="s">
        <v>91</v>
      </c>
      <c r="AL299" s="177"/>
      <c r="AM299" s="176" t="s">
        <v>91</v>
      </c>
      <c r="AN299" s="177"/>
      <c r="AO299" s="176" t="s">
        <v>91</v>
      </c>
      <c r="AP299" s="177"/>
      <c r="AQ299" s="176" t="s">
        <v>91</v>
      </c>
      <c r="AR299" s="177"/>
      <c r="AS299" s="176" t="s">
        <v>91</v>
      </c>
      <c r="AT299" s="177"/>
      <c r="AU299" s="176" t="s">
        <v>91</v>
      </c>
      <c r="AV299" s="177"/>
      <c r="AW299" s="176" t="s">
        <v>91</v>
      </c>
      <c r="AX299" s="177"/>
      <c r="AY299" s="176" t="s">
        <v>91</v>
      </c>
      <c r="AZ299" s="177"/>
      <c r="BA299" s="176" t="s">
        <v>91</v>
      </c>
      <c r="BB299" s="177"/>
      <c r="BC299" s="176" t="s">
        <v>91</v>
      </c>
      <c r="BD299" s="177"/>
      <c r="BE299" s="176" t="s">
        <v>91</v>
      </c>
      <c r="BF299" s="177"/>
      <c r="BG299" s="176" t="s">
        <v>91</v>
      </c>
      <c r="BH299" s="177"/>
      <c r="BI299" s="176" t="s">
        <v>91</v>
      </c>
      <c r="BJ299" s="177"/>
      <c r="BK299" s="176" t="s">
        <v>91</v>
      </c>
      <c r="BL299" s="177"/>
      <c r="BM299" s="176" t="s">
        <v>91</v>
      </c>
      <c r="BN299" s="177"/>
      <c r="BO299" s="176" t="s">
        <v>91</v>
      </c>
      <c r="BP299" s="177"/>
      <c r="BQ299" s="176" t="s">
        <v>91</v>
      </c>
      <c r="BR299" s="177"/>
      <c r="BS299" s="176" t="s">
        <v>91</v>
      </c>
      <c r="BT299" s="177"/>
      <c r="BU299" s="176" t="s">
        <v>91</v>
      </c>
      <c r="BV299" s="177"/>
    </row>
    <row r="300" spans="1:75" ht="17.25">
      <c r="A300" s="180"/>
      <c r="B300" s="181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52" t="s">
        <v>468</v>
      </c>
      <c r="AB300" s="47">
        <v>4.5</v>
      </c>
      <c r="AC300" s="52" t="s">
        <v>468</v>
      </c>
      <c r="AD300" s="47">
        <v>4.5</v>
      </c>
      <c r="AE300" s="46"/>
      <c r="AF300" s="47"/>
      <c r="AG300" s="46"/>
      <c r="AH300" s="47"/>
      <c r="AI300" s="46"/>
      <c r="AJ300" s="47"/>
      <c r="AK300" s="46"/>
      <c r="AL300" s="47"/>
      <c r="AM300" s="46"/>
      <c r="AN300" s="47"/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93"/>
      <c r="B301" s="194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 t="s">
        <v>476</v>
      </c>
      <c r="AB301" s="47">
        <v>6</v>
      </c>
      <c r="AC301" s="46" t="s">
        <v>476</v>
      </c>
      <c r="AD301" s="47">
        <v>6</v>
      </c>
      <c r="AE301" s="46"/>
      <c r="AF301" s="47"/>
      <c r="AG301" s="46"/>
      <c r="AH301" s="47"/>
      <c r="AI301" s="46"/>
      <c r="AJ301" s="47"/>
      <c r="AK301" s="46"/>
      <c r="AL301" s="47"/>
      <c r="AM301" s="46"/>
      <c r="AN301" s="47"/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93"/>
      <c r="B302" s="194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 t="s">
        <v>480</v>
      </c>
      <c r="AB302" s="47">
        <v>6</v>
      </c>
      <c r="AC302" s="46" t="s">
        <v>480</v>
      </c>
      <c r="AD302" s="47">
        <v>6.5</v>
      </c>
      <c r="AE302" s="46"/>
      <c r="AF302" s="47"/>
      <c r="AG302" s="46"/>
      <c r="AH302" s="47"/>
      <c r="AI302" s="46"/>
      <c r="AJ302" s="47"/>
      <c r="AK302" s="46"/>
      <c r="AL302" s="47"/>
      <c r="AM302" s="46"/>
      <c r="AN302" s="47"/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93"/>
      <c r="B303" s="194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 t="s">
        <v>494</v>
      </c>
      <c r="AB303" s="47">
        <v>6.5</v>
      </c>
      <c r="AC303" s="46" t="s">
        <v>494</v>
      </c>
      <c r="AD303" s="47">
        <v>6.5</v>
      </c>
      <c r="AE303" s="46"/>
      <c r="AF303" s="47"/>
      <c r="AG303" s="46"/>
      <c r="AH303" s="47"/>
      <c r="AI303" s="46"/>
      <c r="AJ303" s="47"/>
      <c r="AK303" s="46"/>
      <c r="AL303" s="47"/>
      <c r="AM303" s="46"/>
      <c r="AN303" s="47"/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93"/>
      <c r="B304" s="194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 t="s">
        <v>238</v>
      </c>
      <c r="AB304" s="90"/>
      <c r="AC304" s="46" t="s">
        <v>238</v>
      </c>
      <c r="AD304" s="47">
        <v>6</v>
      </c>
      <c r="AE304" s="46"/>
      <c r="AF304" s="47"/>
      <c r="AG304" s="46"/>
      <c r="AH304" s="47"/>
      <c r="AI304" s="46"/>
      <c r="AJ304" s="47"/>
      <c r="AK304" s="46"/>
      <c r="AL304" s="47"/>
      <c r="AM304" s="46"/>
      <c r="AN304" s="47"/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93"/>
      <c r="B305" s="194"/>
      <c r="C305" s="46" t="s">
        <v>493</v>
      </c>
      <c r="D305" s="47">
        <v>5.5</v>
      </c>
      <c r="E305" s="46" t="s">
        <v>627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627</v>
      </c>
      <c r="N305" s="47">
        <v>5.5</v>
      </c>
      <c r="O305" s="46" t="s">
        <v>627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627</v>
      </c>
      <c r="Z305" s="47">
        <v>5.5</v>
      </c>
      <c r="AA305" s="46" t="s">
        <v>493</v>
      </c>
      <c r="AB305" s="47">
        <v>6</v>
      </c>
      <c r="AC305" s="46" t="s">
        <v>493</v>
      </c>
      <c r="AD305" s="47">
        <v>4.5</v>
      </c>
      <c r="AE305" s="46"/>
      <c r="AF305" s="47"/>
      <c r="AG305" s="46"/>
      <c r="AH305" s="47"/>
      <c r="AI305" s="46"/>
      <c r="AJ305" s="47"/>
      <c r="AK305" s="46"/>
      <c r="AL305" s="47"/>
      <c r="AM305" s="46"/>
      <c r="AN305" s="47"/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93"/>
      <c r="B306" s="194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627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627</v>
      </c>
      <c r="R306" s="47">
        <v>6</v>
      </c>
      <c r="S306" s="46" t="s">
        <v>627</v>
      </c>
      <c r="T306" s="47">
        <v>6.5</v>
      </c>
      <c r="U306" s="46" t="s">
        <v>627</v>
      </c>
      <c r="V306" s="47">
        <v>5.5</v>
      </c>
      <c r="W306" s="46" t="s">
        <v>627</v>
      </c>
      <c r="X306" s="47">
        <v>6.5</v>
      </c>
      <c r="Y306" s="46" t="s">
        <v>492</v>
      </c>
      <c r="Z306" s="47">
        <v>4.5</v>
      </c>
      <c r="AA306" s="46" t="s">
        <v>627</v>
      </c>
      <c r="AB306" s="47">
        <v>6.5</v>
      </c>
      <c r="AC306" s="46" t="s">
        <v>627</v>
      </c>
      <c r="AD306" s="47">
        <v>6</v>
      </c>
      <c r="AE306" s="46"/>
      <c r="AF306" s="47"/>
      <c r="AG306" s="46"/>
      <c r="AH306" s="47"/>
      <c r="AI306" s="46"/>
      <c r="AJ306" s="47"/>
      <c r="AK306" s="46"/>
      <c r="AL306" s="47"/>
      <c r="AM306" s="46"/>
      <c r="AN306" s="47"/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93"/>
      <c r="B307" s="194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 t="s">
        <v>406</v>
      </c>
      <c r="AB307" s="47">
        <v>7</v>
      </c>
      <c r="AC307" s="46" t="s">
        <v>406</v>
      </c>
      <c r="AD307" s="47">
        <v>12</v>
      </c>
      <c r="AE307" s="46"/>
      <c r="AF307" s="47"/>
      <c r="AG307" s="46"/>
      <c r="AH307" s="47"/>
      <c r="AI307" s="46"/>
      <c r="AJ307" s="47"/>
      <c r="AK307" s="46"/>
      <c r="AL307" s="47"/>
      <c r="AM307" s="46"/>
      <c r="AN307" s="47"/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93"/>
      <c r="B308" s="194"/>
      <c r="C308" s="46" t="s">
        <v>625</v>
      </c>
      <c r="D308" s="47">
        <v>6</v>
      </c>
      <c r="E308" s="46" t="s">
        <v>628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628</v>
      </c>
      <c r="L308" s="47">
        <v>7.5</v>
      </c>
      <c r="M308" s="46" t="s">
        <v>628</v>
      </c>
      <c r="N308" s="47">
        <v>6.5</v>
      </c>
      <c r="O308" s="46" t="s">
        <v>628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 t="s">
        <v>625</v>
      </c>
      <c r="AB308" s="47">
        <v>7</v>
      </c>
      <c r="AC308" s="46" t="s">
        <v>625</v>
      </c>
      <c r="AD308" s="47">
        <v>6</v>
      </c>
      <c r="AE308" s="46"/>
      <c r="AF308" s="47"/>
      <c r="AG308" s="46"/>
      <c r="AH308" s="47"/>
      <c r="AI308" s="46"/>
      <c r="AJ308" s="47"/>
      <c r="AK308" s="46"/>
      <c r="AL308" s="47"/>
      <c r="AM308" s="46"/>
      <c r="AN308" s="47"/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93"/>
      <c r="B309" s="194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628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 t="s">
        <v>277</v>
      </c>
      <c r="AB309" s="47">
        <v>5.5</v>
      </c>
      <c r="AC309" s="46" t="s">
        <v>277</v>
      </c>
      <c r="AD309" s="47">
        <v>5</v>
      </c>
      <c r="AE309" s="46"/>
      <c r="AF309" s="47"/>
      <c r="AG309" s="46"/>
      <c r="AH309" s="47"/>
      <c r="AI309" s="46"/>
      <c r="AJ309" s="47"/>
      <c r="AK309" s="46"/>
      <c r="AL309" s="47"/>
      <c r="AM309" s="46"/>
      <c r="AN309" s="47"/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199"/>
      <c r="B310" s="200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 t="s">
        <v>505</v>
      </c>
      <c r="AB310" s="49">
        <v>6</v>
      </c>
      <c r="AC310" s="48" t="s">
        <v>505</v>
      </c>
      <c r="AD310" s="49">
        <v>9.5</v>
      </c>
      <c r="AE310" s="48"/>
      <c r="AF310" s="49"/>
      <c r="AG310" s="48"/>
      <c r="AH310" s="49"/>
      <c r="AI310" s="48"/>
      <c r="AJ310" s="49"/>
      <c r="AK310" s="48"/>
      <c r="AL310" s="49"/>
      <c r="AM310" s="48"/>
      <c r="AN310" s="49"/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95" t="s">
        <v>92</v>
      </c>
      <c r="B311" s="196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197"/>
      <c r="B312" s="198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 t="s">
        <v>469</v>
      </c>
      <c r="AB312" s="53"/>
      <c r="AC312" s="52" t="s">
        <v>469</v>
      </c>
      <c r="AD312" s="53"/>
      <c r="AE312" s="52"/>
      <c r="AF312" s="53"/>
      <c r="AG312" s="52"/>
      <c r="AH312" s="53"/>
      <c r="AI312" s="52"/>
      <c r="AJ312" s="53"/>
      <c r="AK312" s="52"/>
      <c r="AL312" s="53"/>
      <c r="AM312" s="52"/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90"/>
      <c r="B313" s="191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 t="s">
        <v>485</v>
      </c>
      <c r="AB313" s="47"/>
      <c r="AC313" s="46" t="s">
        <v>485</v>
      </c>
      <c r="AD313" s="47"/>
      <c r="AE313" s="46"/>
      <c r="AF313" s="47"/>
      <c r="AG313" s="46"/>
      <c r="AH313" s="47"/>
      <c r="AI313" s="46"/>
      <c r="AJ313" s="47"/>
      <c r="AK313" s="46"/>
      <c r="AL313" s="47"/>
      <c r="AM313" s="46"/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90"/>
      <c r="B314" s="191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 t="s">
        <v>481</v>
      </c>
      <c r="AB314" s="47">
        <v>4.5</v>
      </c>
      <c r="AC314" s="46" t="s">
        <v>481</v>
      </c>
      <c r="AD314" s="47"/>
      <c r="AE314" s="46"/>
      <c r="AF314" s="47"/>
      <c r="AG314" s="46"/>
      <c r="AH314" s="47"/>
      <c r="AI314" s="46"/>
      <c r="AJ314" s="47"/>
      <c r="AK314" s="46"/>
      <c r="AL314" s="47"/>
      <c r="AM314" s="46"/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90"/>
      <c r="B315" s="191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 t="s">
        <v>486</v>
      </c>
      <c r="AB315" s="47"/>
      <c r="AC315" s="46" t="s">
        <v>486</v>
      </c>
      <c r="AD315" s="47"/>
      <c r="AE315" s="46"/>
      <c r="AF315" s="47"/>
      <c r="AG315" s="46"/>
      <c r="AH315" s="47"/>
      <c r="AI315" s="46"/>
      <c r="AJ315" s="47"/>
      <c r="AK315" s="46"/>
      <c r="AL315" s="47"/>
      <c r="AM315" s="46"/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90"/>
      <c r="B316" s="191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626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 t="s">
        <v>482</v>
      </c>
      <c r="AB316" s="47"/>
      <c r="AC316" s="46" t="s">
        <v>482</v>
      </c>
      <c r="AD316" s="47"/>
      <c r="AE316" s="46"/>
      <c r="AF316" s="47"/>
      <c r="AG316" s="46"/>
      <c r="AH316" s="47"/>
      <c r="AI316" s="46"/>
      <c r="AJ316" s="47"/>
      <c r="AK316" s="46"/>
      <c r="AL316" s="47"/>
      <c r="AM316" s="46"/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88" t="s">
        <v>94</v>
      </c>
      <c r="B317" s="189"/>
      <c r="C317" s="46" t="s">
        <v>626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626</v>
      </c>
      <c r="P317" s="47"/>
      <c r="Q317" s="46" t="s">
        <v>477</v>
      </c>
      <c r="R317" s="47"/>
      <c r="S317" s="46" t="s">
        <v>477</v>
      </c>
      <c r="T317" s="47"/>
      <c r="U317" s="46" t="s">
        <v>626</v>
      </c>
      <c r="V317" s="47"/>
      <c r="W317" s="46" t="s">
        <v>626</v>
      </c>
      <c r="X317" s="47"/>
      <c r="Y317" s="46" t="s">
        <v>477</v>
      </c>
      <c r="Z317" s="47"/>
      <c r="AA317" s="46" t="s">
        <v>477</v>
      </c>
      <c r="AB317" s="47"/>
      <c r="AC317" s="46" t="s">
        <v>477</v>
      </c>
      <c r="AD317" s="47"/>
      <c r="AE317" s="46"/>
      <c r="AF317" s="47"/>
      <c r="AG317" s="46"/>
      <c r="AH317" s="47"/>
      <c r="AI317" s="46"/>
      <c r="AJ317" s="47"/>
      <c r="AK317" s="46"/>
      <c r="AL317" s="47"/>
      <c r="AM317" s="46"/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90"/>
      <c r="B318" s="191"/>
      <c r="C318" s="46" t="s">
        <v>486</v>
      </c>
      <c r="D318" s="47"/>
      <c r="E318" s="46" t="s">
        <v>481</v>
      </c>
      <c r="F318" s="47"/>
      <c r="G318" s="46" t="s">
        <v>626</v>
      </c>
      <c r="H318" s="47"/>
      <c r="I318" s="46" t="s">
        <v>482</v>
      </c>
      <c r="J318" s="47"/>
      <c r="K318" s="46" t="s">
        <v>626</v>
      </c>
      <c r="L318" s="47"/>
      <c r="M318" s="46" t="s">
        <v>479</v>
      </c>
      <c r="N318" s="47"/>
      <c r="O318" s="46" t="s">
        <v>486</v>
      </c>
      <c r="P318" s="47"/>
      <c r="Q318" s="46" t="s">
        <v>626</v>
      </c>
      <c r="R318" s="47"/>
      <c r="S318" s="46" t="s">
        <v>626</v>
      </c>
      <c r="T318" s="47"/>
      <c r="U318" s="46" t="s">
        <v>497</v>
      </c>
      <c r="V318" s="47"/>
      <c r="W318" s="46" t="s">
        <v>497</v>
      </c>
      <c r="X318" s="47"/>
      <c r="Y318" s="46" t="s">
        <v>626</v>
      </c>
      <c r="Z318" s="47"/>
      <c r="AA318" s="46" t="s">
        <v>626</v>
      </c>
      <c r="AB318" s="47"/>
      <c r="AC318" s="46" t="s">
        <v>626</v>
      </c>
      <c r="AD318" s="47"/>
      <c r="AE318" s="46"/>
      <c r="AF318" s="47"/>
      <c r="AG318" s="46"/>
      <c r="AH318" s="47"/>
      <c r="AI318" s="46"/>
      <c r="AJ318" s="47"/>
      <c r="AK318" s="46"/>
      <c r="AL318" s="47"/>
      <c r="AM318" s="46"/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90"/>
      <c r="B319" s="191"/>
      <c r="C319" s="46" t="s">
        <v>480</v>
      </c>
      <c r="D319" s="47"/>
      <c r="E319" s="46" t="s">
        <v>626</v>
      </c>
      <c r="F319" s="47"/>
      <c r="G319" s="46" t="s">
        <v>492</v>
      </c>
      <c r="H319" s="47"/>
      <c r="I319" s="46" t="s">
        <v>626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 t="s">
        <v>496</v>
      </c>
      <c r="AB319" s="47"/>
      <c r="AC319" s="46" t="s">
        <v>492</v>
      </c>
      <c r="AD319" s="47"/>
      <c r="AE319" s="46"/>
      <c r="AF319" s="47"/>
      <c r="AG319" s="46"/>
      <c r="AH319" s="47"/>
      <c r="AI319" s="46"/>
      <c r="AJ319" s="47"/>
      <c r="AK319" s="46"/>
      <c r="AL319" s="47"/>
      <c r="AM319" s="46"/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90"/>
      <c r="B320" s="191"/>
      <c r="C320" s="46" t="s">
        <v>490</v>
      </c>
      <c r="D320" s="47"/>
      <c r="E320" s="46" t="s">
        <v>491</v>
      </c>
      <c r="F320" s="47">
        <v>7.5</v>
      </c>
      <c r="G320" s="46" t="s">
        <v>627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 t="s">
        <v>492</v>
      </c>
      <c r="AB320" s="47"/>
      <c r="AC320" s="46" t="s">
        <v>496</v>
      </c>
      <c r="AD320" s="47"/>
      <c r="AE320" s="46"/>
      <c r="AF320" s="47"/>
      <c r="AG320" s="46"/>
      <c r="AH320" s="47"/>
      <c r="AI320" s="46"/>
      <c r="AJ320" s="47"/>
      <c r="AK320" s="46"/>
      <c r="AL320" s="47"/>
      <c r="AM320" s="46"/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657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627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628</v>
      </c>
      <c r="Z321" s="47"/>
      <c r="AA321" s="46" t="s">
        <v>497</v>
      </c>
      <c r="AB321" s="47"/>
      <c r="AC321" s="46" t="s">
        <v>497</v>
      </c>
      <c r="AD321" s="47"/>
      <c r="AE321" s="46"/>
      <c r="AF321" s="47"/>
      <c r="AG321" s="46"/>
      <c r="AH321" s="47"/>
      <c r="AI321" s="46"/>
      <c r="AJ321" s="47"/>
      <c r="AK321" s="46"/>
      <c r="AL321" s="47"/>
      <c r="AM321" s="46"/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15</v>
      </c>
      <c r="C322" s="46" t="s">
        <v>627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628</v>
      </c>
      <c r="X322" s="47"/>
      <c r="Y322" s="46" t="s">
        <v>625</v>
      </c>
      <c r="Z322" s="47"/>
      <c r="AA322" s="46" t="s">
        <v>628</v>
      </c>
      <c r="AB322" s="47"/>
      <c r="AC322" s="46" t="s">
        <v>667</v>
      </c>
      <c r="AD322" s="47"/>
      <c r="AE322" s="46"/>
      <c r="AF322" s="47"/>
      <c r="AG322" s="46"/>
      <c r="AH322" s="47"/>
      <c r="AI322" s="46"/>
      <c r="AJ322" s="47"/>
      <c r="AK322" s="46"/>
      <c r="AL322" s="47"/>
      <c r="AM322" s="46"/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658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628</v>
      </c>
      <c r="V323" s="47"/>
      <c r="W323" s="46" t="s">
        <v>625</v>
      </c>
      <c r="X323" s="47"/>
      <c r="Y323" s="46" t="s">
        <v>667</v>
      </c>
      <c r="Z323" s="47"/>
      <c r="AA323" s="46" t="s">
        <v>667</v>
      </c>
      <c r="AB323" s="47"/>
      <c r="AC323" s="46" t="s">
        <v>628</v>
      </c>
      <c r="AD323" s="47"/>
      <c r="AE323" s="46"/>
      <c r="AF323" s="47"/>
      <c r="AG323" s="46"/>
      <c r="AH323" s="47"/>
      <c r="AI323" s="46"/>
      <c r="AJ323" s="47"/>
      <c r="AK323" s="46"/>
      <c r="AL323" s="47"/>
      <c r="AM323" s="46"/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980.5</v>
      </c>
      <c r="C324" s="46" t="s">
        <v>628</v>
      </c>
      <c r="D324" s="47"/>
      <c r="E324" s="46" t="s">
        <v>625</v>
      </c>
      <c r="F324" s="47"/>
      <c r="G324" s="46" t="s">
        <v>628</v>
      </c>
      <c r="H324" s="47"/>
      <c r="I324" s="46" t="s">
        <v>667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667</v>
      </c>
      <c r="R324" s="47">
        <v>5.5</v>
      </c>
      <c r="S324" s="46" t="s">
        <v>667</v>
      </c>
      <c r="T324" s="47"/>
      <c r="U324" s="46" t="s">
        <v>625</v>
      </c>
      <c r="V324" s="47"/>
      <c r="W324" s="46" t="s">
        <v>667</v>
      </c>
      <c r="X324" s="47"/>
      <c r="Y324" s="46" t="s">
        <v>758</v>
      </c>
      <c r="Z324" s="47"/>
      <c r="AA324" s="46" t="s">
        <v>758</v>
      </c>
      <c r="AB324" s="47"/>
      <c r="AC324" s="46" t="s">
        <v>758</v>
      </c>
      <c r="AD324" s="47"/>
      <c r="AE324" s="46"/>
      <c r="AF324" s="47"/>
      <c r="AG324" s="46"/>
      <c r="AH324" s="47"/>
      <c r="AI324" s="46"/>
      <c r="AJ324" s="47"/>
      <c r="AK324" s="46"/>
      <c r="AL324" s="47"/>
      <c r="AM324" s="46"/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657</v>
      </c>
      <c r="C325" s="46" t="s">
        <v>505</v>
      </c>
      <c r="D325" s="47">
        <v>5.5</v>
      </c>
      <c r="E325" s="46" t="s">
        <v>667</v>
      </c>
      <c r="F325" s="47"/>
      <c r="G325" s="46" t="s">
        <v>667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667</v>
      </c>
      <c r="V325" s="47"/>
      <c r="W325" s="46" t="s">
        <v>277</v>
      </c>
      <c r="X325" s="47">
        <v>10</v>
      </c>
      <c r="Y325" s="46" t="s">
        <v>504</v>
      </c>
      <c r="Z325" s="47"/>
      <c r="AA325" s="46" t="s">
        <v>504</v>
      </c>
      <c r="AB325" s="47"/>
      <c r="AC325" s="46" t="s">
        <v>504</v>
      </c>
      <c r="AD325" s="47"/>
      <c r="AE325" s="46"/>
      <c r="AF325" s="47"/>
      <c r="AG325" s="46"/>
      <c r="AH325" s="47"/>
      <c r="AI325" s="46"/>
      <c r="AJ325" s="47"/>
      <c r="AK325" s="46"/>
      <c r="AL325" s="47"/>
      <c r="AM325" s="46"/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153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 t="s">
        <v>510</v>
      </c>
      <c r="AB326" s="47"/>
      <c r="AC326" s="46" t="s">
        <v>510</v>
      </c>
      <c r="AD326" s="47"/>
      <c r="AE326" s="46"/>
      <c r="AF326" s="47"/>
      <c r="AG326" s="46"/>
      <c r="AH326" s="47"/>
      <c r="AI326" s="46"/>
      <c r="AJ326" s="47"/>
      <c r="AK326" s="46"/>
      <c r="AL326" s="47"/>
      <c r="AM326" s="46"/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84" t="s">
        <v>98</v>
      </c>
      <c r="B327" s="185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84" t="s">
        <v>99</v>
      </c>
      <c r="B328" s="192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/>
      <c r="AG328" s="59"/>
      <c r="AH328" s="53"/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84" t="s">
        <v>100</v>
      </c>
      <c r="B329" s="185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/>
      <c r="AM329" s="59"/>
      <c r="AN329" s="53"/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86" t="s">
        <v>101</v>
      </c>
      <c r="B330" s="187"/>
      <c r="C330" s="60"/>
      <c r="D330" s="100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0</v>
      </c>
      <c r="AG330" s="60"/>
      <c r="AH330" s="61">
        <f>SUM(AH300:AH329)</f>
        <v>0</v>
      </c>
      <c r="AI330" s="60"/>
      <c r="AJ330" s="61">
        <f>SUM(AJ300:AJ329)</f>
        <v>0</v>
      </c>
      <c r="AK330" s="60"/>
      <c r="AL330" s="61">
        <f>SUM(AL300:AL329)</f>
        <v>0</v>
      </c>
      <c r="AM330" s="60"/>
      <c r="AN330" s="61">
        <f>SUM(AN300:AN329)</f>
        <v>0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980.5</v>
      </c>
    </row>
    <row r="337" spans="1:74" ht="13.5" thickBot="1"/>
    <row r="338" spans="1:74" ht="13.5" thickBot="1">
      <c r="A338" s="44"/>
      <c r="B338" s="45"/>
      <c r="C338" s="174" t="s">
        <v>52</v>
      </c>
      <c r="D338" s="175"/>
      <c r="E338" s="174" t="s">
        <v>53</v>
      </c>
      <c r="F338" s="175"/>
      <c r="G338" s="174" t="s">
        <v>54</v>
      </c>
      <c r="H338" s="175"/>
      <c r="I338" s="174" t="s">
        <v>55</v>
      </c>
      <c r="J338" s="175"/>
      <c r="K338" s="174" t="s">
        <v>56</v>
      </c>
      <c r="L338" s="175"/>
      <c r="M338" s="174" t="s">
        <v>57</v>
      </c>
      <c r="N338" s="175"/>
      <c r="O338" s="174" t="s">
        <v>58</v>
      </c>
      <c r="P338" s="175"/>
      <c r="Q338" s="174" t="s">
        <v>59</v>
      </c>
      <c r="R338" s="175"/>
      <c r="S338" s="174" t="s">
        <v>60</v>
      </c>
      <c r="T338" s="175"/>
      <c r="U338" s="174" t="s">
        <v>70</v>
      </c>
      <c r="V338" s="175"/>
      <c r="W338" s="174" t="s">
        <v>71</v>
      </c>
      <c r="X338" s="175"/>
      <c r="Y338" s="174" t="s">
        <v>72</v>
      </c>
      <c r="Z338" s="175"/>
      <c r="AA338" s="174" t="s">
        <v>73</v>
      </c>
      <c r="AB338" s="175"/>
      <c r="AC338" s="174" t="s">
        <v>74</v>
      </c>
      <c r="AD338" s="175"/>
      <c r="AE338" s="174" t="s">
        <v>75</v>
      </c>
      <c r="AF338" s="175"/>
      <c r="AG338" s="174" t="s">
        <v>76</v>
      </c>
      <c r="AH338" s="175"/>
      <c r="AI338" s="174" t="s">
        <v>77</v>
      </c>
      <c r="AJ338" s="175"/>
      <c r="AK338" s="174" t="s">
        <v>78</v>
      </c>
      <c r="AL338" s="175"/>
      <c r="AM338" s="174" t="s">
        <v>61</v>
      </c>
      <c r="AN338" s="175"/>
      <c r="AO338" s="174" t="s">
        <v>62</v>
      </c>
      <c r="AP338" s="175"/>
      <c r="AQ338" s="174" t="s">
        <v>63</v>
      </c>
      <c r="AR338" s="175"/>
      <c r="AS338" s="174" t="s">
        <v>64</v>
      </c>
      <c r="AT338" s="175"/>
      <c r="AU338" s="174" t="s">
        <v>65</v>
      </c>
      <c r="AV338" s="175"/>
      <c r="AW338" s="174" t="s">
        <v>66</v>
      </c>
      <c r="AX338" s="175"/>
      <c r="AY338" s="174" t="s">
        <v>67</v>
      </c>
      <c r="AZ338" s="175"/>
      <c r="BA338" s="174" t="s">
        <v>68</v>
      </c>
      <c r="BB338" s="175"/>
      <c r="BC338" s="174" t="s">
        <v>69</v>
      </c>
      <c r="BD338" s="175"/>
      <c r="BE338" s="174" t="s">
        <v>79</v>
      </c>
      <c r="BF338" s="175"/>
      <c r="BG338" s="174" t="s">
        <v>80</v>
      </c>
      <c r="BH338" s="175"/>
      <c r="BI338" s="174" t="s">
        <v>81</v>
      </c>
      <c r="BJ338" s="175"/>
      <c r="BK338" s="174" t="s">
        <v>82</v>
      </c>
      <c r="BL338" s="175"/>
      <c r="BM338" s="174" t="s">
        <v>83</v>
      </c>
      <c r="BN338" s="175"/>
      <c r="BO338" s="174" t="s">
        <v>84</v>
      </c>
      <c r="BP338" s="175"/>
      <c r="BQ338" s="174" t="s">
        <v>85</v>
      </c>
      <c r="BR338" s="175"/>
      <c r="BS338" s="174" t="s">
        <v>86</v>
      </c>
      <c r="BT338" s="175"/>
      <c r="BU338" s="174" t="s">
        <v>87</v>
      </c>
      <c r="BV338" s="175"/>
    </row>
    <row r="339" spans="1:74" ht="13.5" thickBot="1">
      <c r="A339" s="178" t="s">
        <v>8</v>
      </c>
      <c r="B339" s="179"/>
      <c r="C339" s="182" t="s">
        <v>603</v>
      </c>
      <c r="D339" s="183"/>
      <c r="E339" s="176" t="s">
        <v>665</v>
      </c>
      <c r="F339" s="177"/>
      <c r="G339" s="176" t="s">
        <v>665</v>
      </c>
      <c r="H339" s="177"/>
      <c r="I339" s="176" t="s">
        <v>665</v>
      </c>
      <c r="J339" s="177"/>
      <c r="K339" s="176" t="s">
        <v>665</v>
      </c>
      <c r="L339" s="177"/>
      <c r="M339" s="176" t="s">
        <v>612</v>
      </c>
      <c r="N339" s="177"/>
      <c r="O339" s="176" t="s">
        <v>612</v>
      </c>
      <c r="P339" s="177"/>
      <c r="Q339" s="176" t="s">
        <v>612</v>
      </c>
      <c r="R339" s="177"/>
      <c r="S339" s="176" t="s">
        <v>665</v>
      </c>
      <c r="T339" s="177"/>
      <c r="U339" s="176" t="s">
        <v>665</v>
      </c>
      <c r="V339" s="177"/>
      <c r="W339" s="176" t="s">
        <v>612</v>
      </c>
      <c r="X339" s="177"/>
      <c r="Y339" s="176" t="s">
        <v>603</v>
      </c>
      <c r="Z339" s="177"/>
      <c r="AA339" s="176" t="s">
        <v>603</v>
      </c>
      <c r="AB339" s="177"/>
      <c r="AC339" s="176" t="s">
        <v>632</v>
      </c>
      <c r="AD339" s="177"/>
      <c r="AE339" s="176" t="s">
        <v>91</v>
      </c>
      <c r="AF339" s="177"/>
      <c r="AG339" s="176" t="s">
        <v>91</v>
      </c>
      <c r="AH339" s="177"/>
      <c r="AI339" s="176" t="s">
        <v>91</v>
      </c>
      <c r="AJ339" s="177"/>
      <c r="AK339" s="176" t="s">
        <v>91</v>
      </c>
      <c r="AL339" s="177"/>
      <c r="AM339" s="176" t="s">
        <v>91</v>
      </c>
      <c r="AN339" s="177"/>
      <c r="AO339" s="176" t="s">
        <v>91</v>
      </c>
      <c r="AP339" s="177"/>
      <c r="AQ339" s="176" t="s">
        <v>91</v>
      </c>
      <c r="AR339" s="177"/>
      <c r="AS339" s="176" t="s">
        <v>91</v>
      </c>
      <c r="AT339" s="177"/>
      <c r="AU339" s="176" t="s">
        <v>91</v>
      </c>
      <c r="AV339" s="177"/>
      <c r="AW339" s="176" t="s">
        <v>91</v>
      </c>
      <c r="AX339" s="177"/>
      <c r="AY339" s="176" t="s">
        <v>91</v>
      </c>
      <c r="AZ339" s="177"/>
      <c r="BA339" s="176" t="s">
        <v>91</v>
      </c>
      <c r="BB339" s="177"/>
      <c r="BC339" s="176" t="s">
        <v>91</v>
      </c>
      <c r="BD339" s="177"/>
      <c r="BE339" s="176" t="s">
        <v>91</v>
      </c>
      <c r="BF339" s="177"/>
      <c r="BG339" s="176" t="s">
        <v>91</v>
      </c>
      <c r="BH339" s="177"/>
      <c r="BI339" s="176" t="s">
        <v>91</v>
      </c>
      <c r="BJ339" s="177"/>
      <c r="BK339" s="176" t="s">
        <v>91</v>
      </c>
      <c r="BL339" s="177"/>
      <c r="BM339" s="176" t="s">
        <v>91</v>
      </c>
      <c r="BN339" s="177"/>
      <c r="BO339" s="176" t="s">
        <v>91</v>
      </c>
      <c r="BP339" s="177"/>
      <c r="BQ339" s="176" t="s">
        <v>91</v>
      </c>
      <c r="BR339" s="177"/>
      <c r="BS339" s="176" t="s">
        <v>91</v>
      </c>
      <c r="BT339" s="177"/>
      <c r="BU339" s="176" t="s">
        <v>91</v>
      </c>
      <c r="BV339" s="177"/>
    </row>
    <row r="340" spans="1:74" ht="17.25">
      <c r="A340" s="180"/>
      <c r="B340" s="181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 t="s">
        <v>520</v>
      </c>
      <c r="AB340" s="47">
        <v>1</v>
      </c>
      <c r="AC340" s="46" t="s">
        <v>512</v>
      </c>
      <c r="AD340" s="47">
        <v>3.5</v>
      </c>
      <c r="AE340" s="46"/>
      <c r="AF340" s="47"/>
      <c r="AG340" s="46"/>
      <c r="AH340" s="47"/>
      <c r="AI340" s="46"/>
      <c r="AJ340" s="47"/>
      <c r="AK340" s="46"/>
      <c r="AL340" s="47"/>
      <c r="AM340" s="46"/>
      <c r="AN340" s="47"/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93"/>
      <c r="B341" s="194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 t="s">
        <v>515</v>
      </c>
      <c r="AB341" s="47">
        <v>5.5</v>
      </c>
      <c r="AC341" s="46" t="s">
        <v>515</v>
      </c>
      <c r="AD341" s="47">
        <v>8</v>
      </c>
      <c r="AE341" s="46"/>
      <c r="AF341" s="47"/>
      <c r="AG341" s="46"/>
      <c r="AH341" s="47"/>
      <c r="AI341" s="46"/>
      <c r="AJ341" s="47"/>
      <c r="AK341" s="46"/>
      <c r="AL341" s="47"/>
      <c r="AM341" s="46"/>
      <c r="AN341" s="47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93"/>
      <c r="B342" s="194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 t="s">
        <v>519</v>
      </c>
      <c r="AB342" s="90"/>
      <c r="AC342" s="46" t="s">
        <v>522</v>
      </c>
      <c r="AD342" s="47">
        <v>6</v>
      </c>
      <c r="AE342" s="46"/>
      <c r="AF342" s="47"/>
      <c r="AG342" s="46"/>
      <c r="AH342" s="47"/>
      <c r="AI342" s="46"/>
      <c r="AJ342" s="47"/>
      <c r="AK342" s="46"/>
      <c r="AL342" s="47"/>
      <c r="AM342" s="46"/>
      <c r="AN342" s="47"/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93"/>
      <c r="B343" s="194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 t="s">
        <v>521</v>
      </c>
      <c r="AB343" s="47">
        <v>6.5</v>
      </c>
      <c r="AC343" s="46" t="s">
        <v>521</v>
      </c>
      <c r="AD343" s="47">
        <v>6</v>
      </c>
      <c r="AE343" s="46"/>
      <c r="AF343" s="47"/>
      <c r="AG343" s="46"/>
      <c r="AH343" s="47"/>
      <c r="AI343" s="46"/>
      <c r="AJ343" s="47"/>
      <c r="AK343" s="46"/>
      <c r="AL343" s="47"/>
      <c r="AM343" s="46"/>
      <c r="AN343" s="47"/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93"/>
      <c r="B344" s="194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 t="s">
        <v>517</v>
      </c>
      <c r="AB344" s="47">
        <v>5.5</v>
      </c>
      <c r="AC344" s="46" t="s">
        <v>384</v>
      </c>
      <c r="AD344" s="47">
        <v>6</v>
      </c>
      <c r="AE344" s="46"/>
      <c r="AF344" s="47"/>
      <c r="AG344" s="46"/>
      <c r="AH344" s="47"/>
      <c r="AI344" s="46"/>
      <c r="AJ344" s="47"/>
      <c r="AK344" s="46"/>
      <c r="AL344" s="47"/>
      <c r="AM344" s="46"/>
      <c r="AN344" s="47"/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93"/>
      <c r="B345" s="194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 t="s">
        <v>533</v>
      </c>
      <c r="AB345" s="47">
        <v>8.5</v>
      </c>
      <c r="AC345" s="46" t="s">
        <v>527</v>
      </c>
      <c r="AD345" s="47">
        <v>6.5</v>
      </c>
      <c r="AE345" s="46"/>
      <c r="AF345" s="47"/>
      <c r="AG345" s="46"/>
      <c r="AH345" s="47"/>
      <c r="AI345" s="46"/>
      <c r="AJ345" s="47"/>
      <c r="AK345" s="46"/>
      <c r="AL345" s="47"/>
      <c r="AM345" s="46"/>
      <c r="AN345" s="47"/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93"/>
      <c r="B346" s="194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 t="s">
        <v>530</v>
      </c>
      <c r="AB346" s="47">
        <v>6</v>
      </c>
      <c r="AC346" s="46" t="s">
        <v>533</v>
      </c>
      <c r="AD346" s="47">
        <v>10</v>
      </c>
      <c r="AE346" s="46"/>
      <c r="AF346" s="47"/>
      <c r="AG346" s="46"/>
      <c r="AH346" s="47"/>
      <c r="AI346" s="46"/>
      <c r="AJ346" s="47"/>
      <c r="AK346" s="46"/>
      <c r="AL346" s="47"/>
      <c r="AM346" s="46"/>
      <c r="AN346" s="47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93"/>
      <c r="B347" s="194"/>
      <c r="C347" s="46" t="s">
        <v>629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 t="s">
        <v>539</v>
      </c>
      <c r="AB347" s="47">
        <v>13.5</v>
      </c>
      <c r="AC347" s="46" t="s">
        <v>539</v>
      </c>
      <c r="AD347" s="47">
        <v>6.5</v>
      </c>
      <c r="AE347" s="46"/>
      <c r="AF347" s="47"/>
      <c r="AG347" s="46"/>
      <c r="AH347" s="47"/>
      <c r="AI347" s="46"/>
      <c r="AJ347" s="47"/>
      <c r="AK347" s="46"/>
      <c r="AL347" s="47"/>
      <c r="AM347" s="46"/>
      <c r="AN347" s="47"/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93"/>
      <c r="B348" s="194"/>
      <c r="C348" s="46" t="s">
        <v>630</v>
      </c>
      <c r="D348" s="47">
        <v>7</v>
      </c>
      <c r="E348" s="46" t="s">
        <v>630</v>
      </c>
      <c r="F348" s="47">
        <v>7</v>
      </c>
      <c r="G348" s="46" t="s">
        <v>630</v>
      </c>
      <c r="H348" s="47">
        <v>10</v>
      </c>
      <c r="I348" s="46" t="s">
        <v>630</v>
      </c>
      <c r="J348" s="47">
        <v>10</v>
      </c>
      <c r="K348" s="46" t="s">
        <v>630</v>
      </c>
      <c r="L348" s="47">
        <v>6.5</v>
      </c>
      <c r="M348" s="46" t="s">
        <v>631</v>
      </c>
      <c r="N348" s="47">
        <v>5.5</v>
      </c>
      <c r="O348" s="46" t="s">
        <v>631</v>
      </c>
      <c r="P348" s="47">
        <v>6</v>
      </c>
      <c r="Q348" s="46" t="s">
        <v>631</v>
      </c>
      <c r="R348" s="47">
        <v>6</v>
      </c>
      <c r="S348" s="46" t="s">
        <v>631</v>
      </c>
      <c r="T348" s="47">
        <v>6</v>
      </c>
      <c r="U348" s="46" t="s">
        <v>631</v>
      </c>
      <c r="V348" s="47">
        <v>6</v>
      </c>
      <c r="W348" s="46" t="s">
        <v>630</v>
      </c>
      <c r="X348" s="47">
        <v>5.5</v>
      </c>
      <c r="Y348" s="46" t="s">
        <v>630</v>
      </c>
      <c r="Z348" s="47">
        <v>4.5</v>
      </c>
      <c r="AA348" s="46" t="s">
        <v>630</v>
      </c>
      <c r="AB348" s="47">
        <v>8</v>
      </c>
      <c r="AC348" s="46" t="s">
        <v>630</v>
      </c>
      <c r="AD348" s="47">
        <v>6</v>
      </c>
      <c r="AE348" s="46"/>
      <c r="AF348" s="47"/>
      <c r="AG348" s="46"/>
      <c r="AH348" s="47"/>
      <c r="AI348" s="46"/>
      <c r="AJ348" s="47"/>
      <c r="AK348" s="46"/>
      <c r="AL348" s="47"/>
      <c r="AM348" s="46"/>
      <c r="AN348" s="47"/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93"/>
      <c r="B349" s="194"/>
      <c r="C349" s="46" t="s">
        <v>223</v>
      </c>
      <c r="D349" s="47">
        <v>6</v>
      </c>
      <c r="E349" s="46" t="s">
        <v>631</v>
      </c>
      <c r="F349" s="47">
        <v>6.5</v>
      </c>
      <c r="G349" s="46" t="s">
        <v>631</v>
      </c>
      <c r="H349" s="47">
        <v>6</v>
      </c>
      <c r="I349" s="46" t="s">
        <v>631</v>
      </c>
      <c r="J349" s="47">
        <v>6</v>
      </c>
      <c r="K349" s="46" t="s">
        <v>631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630</v>
      </c>
      <c r="T349" s="90"/>
      <c r="U349" s="46" t="s">
        <v>630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 t="s">
        <v>545</v>
      </c>
      <c r="AB349" s="47">
        <v>6</v>
      </c>
      <c r="AC349" s="46" t="s">
        <v>668</v>
      </c>
      <c r="AD349" s="90"/>
      <c r="AE349" s="46"/>
      <c r="AF349" s="47"/>
      <c r="AG349" s="46"/>
      <c r="AH349" s="47"/>
      <c r="AI349" s="46"/>
      <c r="AJ349" s="47"/>
      <c r="AK349" s="46"/>
      <c r="AL349" s="47"/>
      <c r="AM349" s="46"/>
      <c r="AN349" s="47"/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199"/>
      <c r="B350" s="200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 t="s">
        <v>223</v>
      </c>
      <c r="AB350" s="49">
        <v>4</v>
      </c>
      <c r="AC350" s="48" t="s">
        <v>223</v>
      </c>
      <c r="AD350" s="49">
        <v>13</v>
      </c>
      <c r="AE350" s="48"/>
      <c r="AF350" s="49"/>
      <c r="AG350" s="48"/>
      <c r="AH350" s="49"/>
      <c r="AI350" s="48"/>
      <c r="AJ350" s="49"/>
      <c r="AK350" s="48"/>
      <c r="AL350" s="49"/>
      <c r="AM350" s="48"/>
      <c r="AN350" s="49"/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95" t="s">
        <v>92</v>
      </c>
      <c r="B351" s="196"/>
      <c r="C351" s="50" t="s">
        <v>663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773</v>
      </c>
      <c r="AD351" s="51"/>
      <c r="AE351" s="50" t="s">
        <v>93</v>
      </c>
      <c r="AF351" s="51"/>
      <c r="AG351" s="50" t="s">
        <v>93</v>
      </c>
      <c r="AH351" s="51"/>
      <c r="AI351" s="50" t="s">
        <v>93</v>
      </c>
      <c r="AJ351" s="51"/>
      <c r="AK351" s="50" t="s">
        <v>93</v>
      </c>
      <c r="AL351" s="51"/>
      <c r="AM351" s="50" t="s">
        <v>93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197"/>
      <c r="B352" s="198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 t="s">
        <v>513</v>
      </c>
      <c r="AB352" s="53"/>
      <c r="AC352" s="52" t="s">
        <v>511</v>
      </c>
      <c r="AD352" s="53"/>
      <c r="AE352" s="52"/>
      <c r="AF352" s="53"/>
      <c r="AG352" s="52"/>
      <c r="AH352" s="53"/>
      <c r="AI352" s="52"/>
      <c r="AJ352" s="53"/>
      <c r="AK352" s="52"/>
      <c r="AL352" s="53"/>
      <c r="AM352" s="52"/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90"/>
      <c r="B353" s="191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 t="s">
        <v>511</v>
      </c>
      <c r="AB353" s="47"/>
      <c r="AC353" s="46" t="s">
        <v>520</v>
      </c>
      <c r="AD353" s="47"/>
      <c r="AE353" s="46"/>
      <c r="AF353" s="47"/>
      <c r="AG353" s="46"/>
      <c r="AH353" s="47"/>
      <c r="AI353" s="46"/>
      <c r="AJ353" s="47"/>
      <c r="AK353" s="46"/>
      <c r="AL353" s="47"/>
      <c r="AM353" s="46"/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90"/>
      <c r="B354" s="191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 t="s">
        <v>384</v>
      </c>
      <c r="AB354" s="47">
        <v>7</v>
      </c>
      <c r="AC354" s="46" t="s">
        <v>513</v>
      </c>
      <c r="AD354" s="47"/>
      <c r="AE354" s="46"/>
      <c r="AF354" s="47"/>
      <c r="AG354" s="46"/>
      <c r="AH354" s="47"/>
      <c r="AI354" s="46"/>
      <c r="AJ354" s="47"/>
      <c r="AK354" s="46"/>
      <c r="AL354" s="47"/>
      <c r="AM354" s="46"/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90"/>
      <c r="B355" s="191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 t="s">
        <v>518</v>
      </c>
      <c r="AB355" s="47"/>
      <c r="AC355" s="46" t="s">
        <v>516</v>
      </c>
      <c r="AD355" s="47"/>
      <c r="AE355" s="46"/>
      <c r="AF355" s="47"/>
      <c r="AG355" s="46"/>
      <c r="AH355" s="47"/>
      <c r="AI355" s="46"/>
      <c r="AJ355" s="47"/>
      <c r="AK355" s="46"/>
      <c r="AL355" s="47"/>
      <c r="AM355" s="46"/>
      <c r="AN355" s="47"/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90"/>
      <c r="B356" s="191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 t="s">
        <v>522</v>
      </c>
      <c r="AB356" s="47"/>
      <c r="AC356" s="46" t="s">
        <v>518</v>
      </c>
      <c r="AD356" s="47"/>
      <c r="AE356" s="46"/>
      <c r="AF356" s="47"/>
      <c r="AG356" s="46"/>
      <c r="AH356" s="47"/>
      <c r="AI356" s="46"/>
      <c r="AJ356" s="47"/>
      <c r="AK356" s="46"/>
      <c r="AL356" s="47"/>
      <c r="AM356" s="46"/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88" t="s">
        <v>94</v>
      </c>
      <c r="B357" s="189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 t="s">
        <v>523</v>
      </c>
      <c r="AB357" s="47"/>
      <c r="AC357" s="46" t="s">
        <v>523</v>
      </c>
      <c r="AD357" s="47"/>
      <c r="AE357" s="46"/>
      <c r="AF357" s="47"/>
      <c r="AG357" s="46"/>
      <c r="AH357" s="47"/>
      <c r="AI357" s="46"/>
      <c r="AJ357" s="47"/>
      <c r="AK357" s="46"/>
      <c r="AL357" s="47"/>
      <c r="AM357" s="46"/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90"/>
      <c r="B358" s="191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 t="s">
        <v>525</v>
      </c>
      <c r="AB358" s="47"/>
      <c r="AC358" s="46" t="s">
        <v>525</v>
      </c>
      <c r="AD358" s="47"/>
      <c r="AE358" s="46"/>
      <c r="AF358" s="47"/>
      <c r="AG358" s="46"/>
      <c r="AH358" s="47"/>
      <c r="AI358" s="46"/>
      <c r="AJ358" s="47"/>
      <c r="AK358" s="46"/>
      <c r="AL358" s="47"/>
      <c r="AM358" s="46"/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90"/>
      <c r="B359" s="191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 t="s">
        <v>529</v>
      </c>
      <c r="AB359" s="47"/>
      <c r="AC359" s="46" t="s">
        <v>528</v>
      </c>
      <c r="AD359" s="47">
        <v>6</v>
      </c>
      <c r="AE359" s="46"/>
      <c r="AF359" s="47"/>
      <c r="AG359" s="46"/>
      <c r="AH359" s="47"/>
      <c r="AI359" s="46"/>
      <c r="AJ359" s="47"/>
      <c r="AK359" s="46"/>
      <c r="AL359" s="47"/>
      <c r="AM359" s="46"/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90"/>
      <c r="B360" s="191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 t="s">
        <v>527</v>
      </c>
      <c r="AB360" s="47"/>
      <c r="AC360" s="46" t="s">
        <v>530</v>
      </c>
      <c r="AD360" s="47"/>
      <c r="AE360" s="46"/>
      <c r="AF360" s="47"/>
      <c r="AG360" s="46"/>
      <c r="AH360" s="47"/>
      <c r="AI360" s="46"/>
      <c r="AJ360" s="47"/>
      <c r="AK360" s="46"/>
      <c r="AL360" s="47"/>
      <c r="AM360" s="46"/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650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 t="s">
        <v>531</v>
      </c>
      <c r="AB361" s="47"/>
      <c r="AC361" s="46" t="s">
        <v>529</v>
      </c>
      <c r="AD361" s="47"/>
      <c r="AE361" s="46"/>
      <c r="AF361" s="47"/>
      <c r="AG361" s="46"/>
      <c r="AH361" s="47"/>
      <c r="AI361" s="46"/>
      <c r="AJ361" s="47"/>
      <c r="AK361" s="46"/>
      <c r="AL361" s="47"/>
      <c r="AM361" s="46"/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23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629</v>
      </c>
      <c r="J362" s="47"/>
      <c r="K362" s="46" t="s">
        <v>629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629</v>
      </c>
      <c r="V362" s="47"/>
      <c r="W362" s="46" t="s">
        <v>539</v>
      </c>
      <c r="X362" s="47"/>
      <c r="Y362" s="46" t="s">
        <v>527</v>
      </c>
      <c r="Z362" s="47"/>
      <c r="AA362" s="46" t="s">
        <v>532</v>
      </c>
      <c r="AB362" s="47"/>
      <c r="AC362" s="46" t="s">
        <v>531</v>
      </c>
      <c r="AD362" s="47"/>
      <c r="AE362" s="46"/>
      <c r="AF362" s="47"/>
      <c r="AG362" s="46"/>
      <c r="AH362" s="47"/>
      <c r="AI362" s="46"/>
      <c r="AJ362" s="47"/>
      <c r="AK362" s="46"/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657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668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668</v>
      </c>
      <c r="T363" s="47">
        <v>6</v>
      </c>
      <c r="U363" s="46" t="s">
        <v>668</v>
      </c>
      <c r="V363" s="47"/>
      <c r="W363" s="46" t="s">
        <v>668</v>
      </c>
      <c r="X363" s="47"/>
      <c r="Y363" s="46" t="s">
        <v>529</v>
      </c>
      <c r="Z363" s="47"/>
      <c r="AA363" s="46" t="s">
        <v>631</v>
      </c>
      <c r="AB363" s="47"/>
      <c r="AC363" s="46" t="s">
        <v>532</v>
      </c>
      <c r="AD363" s="47"/>
      <c r="AE363" s="46"/>
      <c r="AF363" s="47"/>
      <c r="AG363" s="46"/>
      <c r="AH363" s="47"/>
      <c r="AI363" s="46"/>
      <c r="AJ363" s="47"/>
      <c r="AK363" s="46"/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985.5</v>
      </c>
      <c r="C364" s="46" t="s">
        <v>539</v>
      </c>
      <c r="D364" s="47"/>
      <c r="E364" s="46" t="s">
        <v>668</v>
      </c>
      <c r="F364" s="47"/>
      <c r="G364" s="46" t="s">
        <v>668</v>
      </c>
      <c r="H364" s="47"/>
      <c r="I364" s="46" t="s">
        <v>668</v>
      </c>
      <c r="J364" s="47"/>
      <c r="K364" s="46" t="s">
        <v>462</v>
      </c>
      <c r="L364" s="47"/>
      <c r="M364" s="46" t="s">
        <v>668</v>
      </c>
      <c r="N364" s="47"/>
      <c r="O364" s="46" t="s">
        <v>668</v>
      </c>
      <c r="P364" s="47"/>
      <c r="Q364" s="46" t="s">
        <v>668</v>
      </c>
      <c r="R364" s="47"/>
      <c r="S364" s="46" t="s">
        <v>545</v>
      </c>
      <c r="T364" s="47"/>
      <c r="U364" s="46" t="s">
        <v>545</v>
      </c>
      <c r="V364" s="47"/>
      <c r="W364" s="46" t="s">
        <v>629</v>
      </c>
      <c r="X364" s="47"/>
      <c r="Y364" s="46" t="s">
        <v>668</v>
      </c>
      <c r="Z364" s="47"/>
      <c r="AA364" s="46" t="s">
        <v>668</v>
      </c>
      <c r="AB364" s="47"/>
      <c r="AC364" s="46" t="s">
        <v>631</v>
      </c>
      <c r="AD364" s="47"/>
      <c r="AE364" s="46"/>
      <c r="AF364" s="47"/>
      <c r="AG364" s="46"/>
      <c r="AH364" s="47"/>
      <c r="AI364" s="46"/>
      <c r="AJ364" s="47"/>
      <c r="AK364" s="46"/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656</v>
      </c>
      <c r="C365" s="46" t="s">
        <v>631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629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 t="s">
        <v>462</v>
      </c>
      <c r="AB365" s="47"/>
      <c r="AC365" s="46" t="s">
        <v>546</v>
      </c>
      <c r="AD365" s="47"/>
      <c r="AE365" s="46"/>
      <c r="AF365" s="47"/>
      <c r="AG365" s="46"/>
      <c r="AH365" s="47"/>
      <c r="AI365" s="46"/>
      <c r="AJ365" s="47"/>
      <c r="AK365" s="46"/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154.5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 t="s">
        <v>546</v>
      </c>
      <c r="AB366" s="47"/>
      <c r="AC366" s="46" t="s">
        <v>462</v>
      </c>
      <c r="AD366" s="47"/>
      <c r="AE366" s="46"/>
      <c r="AF366" s="47"/>
      <c r="AG366" s="46"/>
      <c r="AH366" s="47"/>
      <c r="AI366" s="46"/>
      <c r="AJ366" s="47"/>
      <c r="AK366" s="46"/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84" t="s">
        <v>98</v>
      </c>
      <c r="B367" s="185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84" t="s">
        <v>99</v>
      </c>
      <c r="B368" s="192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84" t="s">
        <v>100</v>
      </c>
      <c r="B369" s="185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/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86" t="s">
        <v>101</v>
      </c>
      <c r="B370" s="187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0</v>
      </c>
      <c r="AG370" s="60"/>
      <c r="AH370" s="61">
        <f>SUM(AH340:AH369)</f>
        <v>0</v>
      </c>
      <c r="AI370" s="60"/>
      <c r="AJ370" s="61">
        <f>SUM(AJ340:AJ369)</f>
        <v>0</v>
      </c>
      <c r="AK370" s="60"/>
      <c r="AL370" s="61">
        <f>SUM(AL340:AL369)</f>
        <v>0</v>
      </c>
      <c r="AM370" s="60"/>
      <c r="AN370" s="61">
        <f>SUM(AN340:AN369)</f>
        <v>0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985.5</v>
      </c>
    </row>
    <row r="377" spans="1:75" ht="13.5" thickBot="1"/>
    <row r="378" spans="1:75" ht="13.5" thickBot="1">
      <c r="A378" s="44"/>
      <c r="B378" s="45"/>
      <c r="C378" s="174" t="s">
        <v>52</v>
      </c>
      <c r="D378" s="175"/>
      <c r="E378" s="174" t="s">
        <v>53</v>
      </c>
      <c r="F378" s="175"/>
      <c r="G378" s="174" t="s">
        <v>54</v>
      </c>
      <c r="H378" s="175"/>
      <c r="I378" s="174" t="s">
        <v>55</v>
      </c>
      <c r="J378" s="175"/>
      <c r="K378" s="174" t="s">
        <v>56</v>
      </c>
      <c r="L378" s="175"/>
      <c r="M378" s="174" t="s">
        <v>57</v>
      </c>
      <c r="N378" s="175"/>
      <c r="O378" s="174" t="s">
        <v>58</v>
      </c>
      <c r="P378" s="175"/>
      <c r="Q378" s="174" t="s">
        <v>59</v>
      </c>
      <c r="R378" s="175"/>
      <c r="S378" s="174" t="s">
        <v>60</v>
      </c>
      <c r="T378" s="175"/>
      <c r="U378" s="174" t="s">
        <v>70</v>
      </c>
      <c r="V378" s="175"/>
      <c r="W378" s="174" t="s">
        <v>71</v>
      </c>
      <c r="X378" s="175"/>
      <c r="Y378" s="174" t="s">
        <v>72</v>
      </c>
      <c r="Z378" s="175"/>
      <c r="AA378" s="174" t="s">
        <v>73</v>
      </c>
      <c r="AB378" s="175"/>
      <c r="AC378" s="174" t="s">
        <v>74</v>
      </c>
      <c r="AD378" s="175"/>
      <c r="AE378" s="174" t="s">
        <v>75</v>
      </c>
      <c r="AF378" s="175"/>
      <c r="AG378" s="174" t="s">
        <v>76</v>
      </c>
      <c r="AH378" s="175"/>
      <c r="AI378" s="174" t="s">
        <v>77</v>
      </c>
      <c r="AJ378" s="175"/>
      <c r="AK378" s="174" t="s">
        <v>78</v>
      </c>
      <c r="AL378" s="175"/>
      <c r="AM378" s="174" t="s">
        <v>61</v>
      </c>
      <c r="AN378" s="175"/>
      <c r="AO378" s="174" t="s">
        <v>62</v>
      </c>
      <c r="AP378" s="175"/>
      <c r="AQ378" s="174" t="s">
        <v>63</v>
      </c>
      <c r="AR378" s="175"/>
      <c r="AS378" s="174" t="s">
        <v>64</v>
      </c>
      <c r="AT378" s="175"/>
      <c r="AU378" s="174" t="s">
        <v>65</v>
      </c>
      <c r="AV378" s="175"/>
      <c r="AW378" s="174" t="s">
        <v>66</v>
      </c>
      <c r="AX378" s="175"/>
      <c r="AY378" s="174" t="s">
        <v>67</v>
      </c>
      <c r="AZ378" s="175"/>
      <c r="BA378" s="174" t="s">
        <v>68</v>
      </c>
      <c r="BB378" s="175"/>
      <c r="BC378" s="174" t="s">
        <v>69</v>
      </c>
      <c r="BD378" s="175"/>
      <c r="BE378" s="174" t="s">
        <v>79</v>
      </c>
      <c r="BF378" s="175"/>
      <c r="BG378" s="174" t="s">
        <v>80</v>
      </c>
      <c r="BH378" s="175"/>
      <c r="BI378" s="174" t="s">
        <v>81</v>
      </c>
      <c r="BJ378" s="175"/>
      <c r="BK378" s="174" t="s">
        <v>82</v>
      </c>
      <c r="BL378" s="175"/>
      <c r="BM378" s="174" t="s">
        <v>83</v>
      </c>
      <c r="BN378" s="175"/>
      <c r="BO378" s="174" t="s">
        <v>84</v>
      </c>
      <c r="BP378" s="175"/>
      <c r="BQ378" s="174" t="s">
        <v>85</v>
      </c>
      <c r="BR378" s="175"/>
      <c r="BS378" s="174" t="s">
        <v>86</v>
      </c>
      <c r="BT378" s="175"/>
      <c r="BU378" s="174" t="s">
        <v>87</v>
      </c>
      <c r="BV378" s="175"/>
    </row>
    <row r="379" spans="1:75" ht="13.5" thickBot="1">
      <c r="A379" s="178" t="s">
        <v>9</v>
      </c>
      <c r="B379" s="179"/>
      <c r="C379" s="182" t="s">
        <v>632</v>
      </c>
      <c r="D379" s="183"/>
      <c r="E379" s="176" t="s">
        <v>603</v>
      </c>
      <c r="F379" s="177"/>
      <c r="G379" s="176" t="s">
        <v>612</v>
      </c>
      <c r="H379" s="177"/>
      <c r="I379" s="176" t="s">
        <v>612</v>
      </c>
      <c r="J379" s="177"/>
      <c r="K379" s="176" t="s">
        <v>609</v>
      </c>
      <c r="L379" s="177"/>
      <c r="M379" s="176" t="s">
        <v>632</v>
      </c>
      <c r="N379" s="177"/>
      <c r="O379" s="176" t="s">
        <v>609</v>
      </c>
      <c r="P379" s="177"/>
      <c r="Q379" s="176" t="s">
        <v>704</v>
      </c>
      <c r="R379" s="177"/>
      <c r="S379" s="176" t="s">
        <v>91</v>
      </c>
      <c r="T379" s="177"/>
      <c r="U379" s="176" t="s">
        <v>609</v>
      </c>
      <c r="V379" s="177"/>
      <c r="W379" s="176" t="s">
        <v>632</v>
      </c>
      <c r="X379" s="177"/>
      <c r="Y379" s="176" t="s">
        <v>612</v>
      </c>
      <c r="Z379" s="177"/>
      <c r="AA379" s="176" t="s">
        <v>632</v>
      </c>
      <c r="AB379" s="177"/>
      <c r="AC379" s="176" t="s">
        <v>612</v>
      </c>
      <c r="AD379" s="177"/>
      <c r="AE379" s="176" t="s">
        <v>91</v>
      </c>
      <c r="AF379" s="177"/>
      <c r="AG379" s="176" t="s">
        <v>91</v>
      </c>
      <c r="AH379" s="177"/>
      <c r="AI379" s="176" t="s">
        <v>91</v>
      </c>
      <c r="AJ379" s="177"/>
      <c r="AK379" s="176" t="s">
        <v>91</v>
      </c>
      <c r="AL379" s="177"/>
      <c r="AM379" s="176" t="s">
        <v>91</v>
      </c>
      <c r="AN379" s="177"/>
      <c r="AO379" s="176" t="s">
        <v>91</v>
      </c>
      <c r="AP379" s="177"/>
      <c r="AQ379" s="176" t="s">
        <v>91</v>
      </c>
      <c r="AR379" s="177"/>
      <c r="AS379" s="176" t="s">
        <v>91</v>
      </c>
      <c r="AT379" s="177"/>
      <c r="AU379" s="176" t="s">
        <v>91</v>
      </c>
      <c r="AV379" s="177"/>
      <c r="AW379" s="176" t="s">
        <v>91</v>
      </c>
      <c r="AX379" s="177"/>
      <c r="AY379" s="176" t="s">
        <v>91</v>
      </c>
      <c r="AZ379" s="177"/>
      <c r="BA379" s="176" t="s">
        <v>91</v>
      </c>
      <c r="BB379" s="177"/>
      <c r="BC379" s="176" t="s">
        <v>91</v>
      </c>
      <c r="BD379" s="177"/>
      <c r="BE379" s="176" t="s">
        <v>91</v>
      </c>
      <c r="BF379" s="177"/>
      <c r="BG379" s="176" t="s">
        <v>91</v>
      </c>
      <c r="BH379" s="177"/>
      <c r="BI379" s="176" t="s">
        <v>91</v>
      </c>
      <c r="BJ379" s="177"/>
      <c r="BK379" s="176" t="s">
        <v>91</v>
      </c>
      <c r="BL379" s="177"/>
      <c r="BM379" s="176" t="s">
        <v>91</v>
      </c>
      <c r="BN379" s="177"/>
      <c r="BO379" s="176" t="s">
        <v>91</v>
      </c>
      <c r="BP379" s="177"/>
      <c r="BQ379" s="176" t="s">
        <v>91</v>
      </c>
      <c r="BR379" s="177"/>
      <c r="BS379" s="176" t="s">
        <v>91</v>
      </c>
      <c r="BT379" s="177"/>
      <c r="BU379" s="176" t="s">
        <v>91</v>
      </c>
      <c r="BV379" s="177"/>
    </row>
    <row r="380" spans="1:75" ht="17.25">
      <c r="A380" s="180"/>
      <c r="B380" s="181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52" t="s">
        <v>421</v>
      </c>
      <c r="AB380" s="47">
        <v>7</v>
      </c>
      <c r="AC380" s="52" t="s">
        <v>421</v>
      </c>
      <c r="AD380" s="47">
        <v>4.5</v>
      </c>
      <c r="AE380" s="46"/>
      <c r="AF380" s="47"/>
      <c r="AG380" s="46"/>
      <c r="AH380" s="47"/>
      <c r="AI380" s="46"/>
      <c r="AJ380" s="47"/>
      <c r="AK380" s="46"/>
      <c r="AL380" s="47"/>
      <c r="AM380" s="46"/>
      <c r="AN380" s="47"/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93"/>
      <c r="B381" s="194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 t="s">
        <v>563</v>
      </c>
      <c r="AB381" s="47">
        <v>5</v>
      </c>
      <c r="AC381" s="46" t="s">
        <v>561</v>
      </c>
      <c r="AD381" s="47">
        <v>6.5</v>
      </c>
      <c r="AE381" s="46"/>
      <c r="AF381" s="47"/>
      <c r="AG381" s="46"/>
      <c r="AH381" s="47"/>
      <c r="AI381" s="46"/>
      <c r="AJ381" s="47"/>
      <c r="AK381" s="46"/>
      <c r="AL381" s="47"/>
      <c r="AM381" s="46"/>
      <c r="AN381" s="47"/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93"/>
      <c r="B382" s="194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 t="s">
        <v>557</v>
      </c>
      <c r="AB382" s="47">
        <v>6.5</v>
      </c>
      <c r="AC382" s="46" t="s">
        <v>557</v>
      </c>
      <c r="AD382" s="47">
        <v>7</v>
      </c>
      <c r="AE382" s="46"/>
      <c r="AF382" s="47"/>
      <c r="AG382" s="46"/>
      <c r="AH382" s="47"/>
      <c r="AI382" s="46"/>
      <c r="AJ382" s="47"/>
      <c r="AK382" s="46"/>
      <c r="AL382" s="47"/>
      <c r="AM382" s="46"/>
      <c r="AN382" s="47"/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93"/>
      <c r="B383" s="194"/>
      <c r="C383" s="46" t="s">
        <v>633</v>
      </c>
      <c r="D383" s="47">
        <v>7</v>
      </c>
      <c r="E383" s="46" t="s">
        <v>633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633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 t="s">
        <v>564</v>
      </c>
      <c r="AB383" s="47">
        <v>6</v>
      </c>
      <c r="AC383" s="46" t="s">
        <v>564</v>
      </c>
      <c r="AD383" s="47">
        <v>6</v>
      </c>
      <c r="AE383" s="46"/>
      <c r="AF383" s="47"/>
      <c r="AG383" s="46"/>
      <c r="AH383" s="47"/>
      <c r="AI383" s="46"/>
      <c r="AJ383" s="47"/>
      <c r="AK383" s="46"/>
      <c r="AL383" s="47"/>
      <c r="AM383" s="46"/>
      <c r="AN383" s="47"/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93"/>
      <c r="B384" s="194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 t="s">
        <v>566</v>
      </c>
      <c r="AB384" s="47">
        <v>7.5</v>
      </c>
      <c r="AC384" s="46" t="s">
        <v>566</v>
      </c>
      <c r="AD384" s="47">
        <v>7</v>
      </c>
      <c r="AE384" s="46"/>
      <c r="AF384" s="47"/>
      <c r="AG384" s="46"/>
      <c r="AH384" s="47"/>
      <c r="AI384" s="46"/>
      <c r="AJ384" s="47"/>
      <c r="AK384" s="46"/>
      <c r="AL384" s="47"/>
      <c r="AM384" s="46"/>
      <c r="AN384" s="47"/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93"/>
      <c r="B385" s="194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 t="s">
        <v>575</v>
      </c>
      <c r="AB385" s="47">
        <v>5.5</v>
      </c>
      <c r="AC385" s="46" t="s">
        <v>570</v>
      </c>
      <c r="AD385" s="47">
        <v>10</v>
      </c>
      <c r="AE385" s="46"/>
      <c r="AF385" s="47"/>
      <c r="AG385" s="46"/>
      <c r="AH385" s="47"/>
      <c r="AI385" s="46"/>
      <c r="AJ385" s="47"/>
      <c r="AK385" s="46"/>
      <c r="AL385" s="47"/>
      <c r="AM385" s="46"/>
      <c r="AN385" s="47"/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93"/>
      <c r="B386" s="194"/>
      <c r="C386" s="46" t="s">
        <v>664</v>
      </c>
      <c r="D386" s="47">
        <v>6.5</v>
      </c>
      <c r="E386" s="46" t="s">
        <v>664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664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664</v>
      </c>
      <c r="X386" s="47">
        <v>5.5</v>
      </c>
      <c r="Y386" s="46" t="s">
        <v>570</v>
      </c>
      <c r="Z386" s="47">
        <v>5.5</v>
      </c>
      <c r="AA386" s="46" t="s">
        <v>664</v>
      </c>
      <c r="AB386" s="47">
        <v>6.5</v>
      </c>
      <c r="AC386" s="46" t="s">
        <v>574</v>
      </c>
      <c r="AD386" s="47">
        <v>5</v>
      </c>
      <c r="AE386" s="46"/>
      <c r="AF386" s="47"/>
      <c r="AG386" s="46"/>
      <c r="AH386" s="47"/>
      <c r="AI386" s="46"/>
      <c r="AJ386" s="47"/>
      <c r="AK386" s="46"/>
      <c r="AL386" s="47"/>
      <c r="AM386" s="46"/>
      <c r="AN386" s="47"/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93"/>
      <c r="B387" s="194"/>
      <c r="C387" s="46" t="s">
        <v>634</v>
      </c>
      <c r="D387" s="47">
        <v>4</v>
      </c>
      <c r="E387" s="46" t="s">
        <v>669</v>
      </c>
      <c r="F387" s="47">
        <v>6</v>
      </c>
      <c r="G387" s="46" t="s">
        <v>664</v>
      </c>
      <c r="H387" s="47">
        <v>6</v>
      </c>
      <c r="I387" s="46" t="s">
        <v>664</v>
      </c>
      <c r="J387" s="47">
        <v>5.5</v>
      </c>
      <c r="K387" s="46" t="s">
        <v>664</v>
      </c>
      <c r="L387" s="47">
        <v>6</v>
      </c>
      <c r="M387" s="46" t="s">
        <v>634</v>
      </c>
      <c r="N387" s="47">
        <v>7.5</v>
      </c>
      <c r="O387" s="46" t="s">
        <v>664</v>
      </c>
      <c r="P387" s="47">
        <v>5</v>
      </c>
      <c r="Q387" s="46" t="s">
        <v>570</v>
      </c>
      <c r="R387" s="47">
        <v>6.5</v>
      </c>
      <c r="S387" s="46" t="s">
        <v>664</v>
      </c>
      <c r="T387" s="47">
        <v>6</v>
      </c>
      <c r="U387" s="46" t="s">
        <v>664</v>
      </c>
      <c r="V387" s="47">
        <v>8</v>
      </c>
      <c r="W387" s="46" t="s">
        <v>634</v>
      </c>
      <c r="X387" s="47">
        <v>4.5</v>
      </c>
      <c r="Y387" s="46" t="s">
        <v>664</v>
      </c>
      <c r="Z387" s="47">
        <v>6.5</v>
      </c>
      <c r="AA387" s="46" t="s">
        <v>634</v>
      </c>
      <c r="AB387" s="47">
        <v>5</v>
      </c>
      <c r="AC387" s="46" t="s">
        <v>664</v>
      </c>
      <c r="AD387" s="47">
        <v>5.5</v>
      </c>
      <c r="AE387" s="46"/>
      <c r="AF387" s="47"/>
      <c r="AG387" s="46"/>
      <c r="AH387" s="47"/>
      <c r="AI387" s="46"/>
      <c r="AJ387" s="47"/>
      <c r="AK387" s="46"/>
      <c r="AL387" s="47"/>
      <c r="AM387" s="46"/>
      <c r="AN387" s="47"/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93"/>
      <c r="B388" s="194"/>
      <c r="C388" s="46" t="s">
        <v>452</v>
      </c>
      <c r="D388" s="47">
        <v>6</v>
      </c>
      <c r="E388" s="46" t="s">
        <v>634</v>
      </c>
      <c r="F388" s="47">
        <v>5</v>
      </c>
      <c r="G388" s="46" t="s">
        <v>635</v>
      </c>
      <c r="H388" s="47">
        <v>6</v>
      </c>
      <c r="I388" s="46" t="s">
        <v>635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669</v>
      </c>
      <c r="X388" s="47">
        <v>6.5</v>
      </c>
      <c r="Y388" s="46" t="s">
        <v>452</v>
      </c>
      <c r="Z388" s="47">
        <v>6</v>
      </c>
      <c r="AA388" s="46" t="s">
        <v>669</v>
      </c>
      <c r="AB388" s="47">
        <v>6.5</v>
      </c>
      <c r="AC388" s="46" t="s">
        <v>452</v>
      </c>
      <c r="AD388" s="47">
        <v>6.5</v>
      </c>
      <c r="AE388" s="46"/>
      <c r="AF388" s="47"/>
      <c r="AG388" s="46"/>
      <c r="AH388" s="47"/>
      <c r="AI388" s="46"/>
      <c r="AJ388" s="47"/>
      <c r="AK388" s="46"/>
      <c r="AL388" s="47"/>
      <c r="AM388" s="46"/>
      <c r="AN388" s="47"/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93"/>
      <c r="B389" s="194"/>
      <c r="C389" s="46" t="s">
        <v>635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635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 t="s">
        <v>452</v>
      </c>
      <c r="AB389" s="47">
        <v>9.5</v>
      </c>
      <c r="AC389" s="46" t="s">
        <v>508</v>
      </c>
      <c r="AD389" s="47">
        <v>5</v>
      </c>
      <c r="AE389" s="46"/>
      <c r="AF389" s="47"/>
      <c r="AG389" s="46"/>
      <c r="AH389" s="47"/>
      <c r="AI389" s="46"/>
      <c r="AJ389" s="47"/>
      <c r="AK389" s="46"/>
      <c r="AL389" s="47"/>
      <c r="AM389" s="46"/>
      <c r="AN389" s="47"/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199"/>
      <c r="B390" s="200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 t="s">
        <v>585</v>
      </c>
      <c r="AB390" s="49">
        <v>10.5</v>
      </c>
      <c r="AC390" s="48" t="s">
        <v>585</v>
      </c>
      <c r="AD390" s="93"/>
      <c r="AE390" s="48"/>
      <c r="AF390" s="49"/>
      <c r="AG390" s="48"/>
      <c r="AH390" s="49"/>
      <c r="AI390" s="48"/>
      <c r="AJ390" s="49"/>
      <c r="AK390" s="48"/>
      <c r="AL390" s="49"/>
      <c r="AM390" s="48"/>
      <c r="AN390" s="49"/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95" t="s">
        <v>92</v>
      </c>
      <c r="B391" s="196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197"/>
      <c r="B392" s="198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 t="s">
        <v>331</v>
      </c>
      <c r="AB392" s="53"/>
      <c r="AC392" s="52" t="s">
        <v>331</v>
      </c>
      <c r="AD392" s="53"/>
      <c r="AE392" s="52"/>
      <c r="AF392" s="53"/>
      <c r="AG392" s="52"/>
      <c r="AH392" s="53"/>
      <c r="AI392" s="52"/>
      <c r="AJ392" s="53"/>
      <c r="AK392" s="52"/>
      <c r="AL392" s="53"/>
      <c r="AM392" s="52"/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90"/>
      <c r="B393" s="191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 t="s">
        <v>287</v>
      </c>
      <c r="AB393" s="47"/>
      <c r="AC393" s="46" t="s">
        <v>287</v>
      </c>
      <c r="AD393" s="47"/>
      <c r="AE393" s="46"/>
      <c r="AF393" s="47"/>
      <c r="AG393" s="46"/>
      <c r="AH393" s="47"/>
      <c r="AI393" s="46"/>
      <c r="AJ393" s="47"/>
      <c r="AK393" s="46"/>
      <c r="AL393" s="47"/>
      <c r="AM393" s="46"/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90"/>
      <c r="B394" s="191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 t="s">
        <v>558</v>
      </c>
      <c r="AB394" s="47"/>
      <c r="AC394" s="46" t="s">
        <v>563</v>
      </c>
      <c r="AD394" s="47"/>
      <c r="AE394" s="46"/>
      <c r="AF394" s="47"/>
      <c r="AG394" s="46"/>
      <c r="AH394" s="47"/>
      <c r="AI394" s="46"/>
      <c r="AJ394" s="47"/>
      <c r="AK394" s="46"/>
      <c r="AL394" s="47"/>
      <c r="AM394" s="46"/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90"/>
      <c r="B395" s="191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 t="s">
        <v>560</v>
      </c>
      <c r="AB395" s="47"/>
      <c r="AC395" s="46" t="s">
        <v>558</v>
      </c>
      <c r="AD395" s="47"/>
      <c r="AE395" s="46"/>
      <c r="AF395" s="47"/>
      <c r="AG395" s="46"/>
      <c r="AH395" s="47"/>
      <c r="AI395" s="46"/>
      <c r="AJ395" s="47"/>
      <c r="AK395" s="46"/>
      <c r="AL395" s="47"/>
      <c r="AM395" s="46"/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90"/>
      <c r="B396" s="191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 t="s">
        <v>559</v>
      </c>
      <c r="AB396" s="47"/>
      <c r="AC396" s="46" t="s">
        <v>560</v>
      </c>
      <c r="AD396" s="47"/>
      <c r="AE396" s="46"/>
      <c r="AF396" s="47"/>
      <c r="AG396" s="46"/>
      <c r="AH396" s="47"/>
      <c r="AI396" s="46"/>
      <c r="AJ396" s="47"/>
      <c r="AK396" s="46"/>
      <c r="AL396" s="47"/>
      <c r="AM396" s="46"/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88" t="s">
        <v>94</v>
      </c>
      <c r="B397" s="189"/>
      <c r="C397" s="46" t="s">
        <v>636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 t="s">
        <v>562</v>
      </c>
      <c r="AB397" s="47"/>
      <c r="AC397" s="46" t="s">
        <v>559</v>
      </c>
      <c r="AD397" s="47"/>
      <c r="AE397" s="46"/>
      <c r="AF397" s="47"/>
      <c r="AG397" s="46"/>
      <c r="AH397" s="47"/>
      <c r="AI397" s="46"/>
      <c r="AJ397" s="47"/>
      <c r="AK397" s="46"/>
      <c r="AL397" s="47"/>
      <c r="AM397" s="46"/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90"/>
      <c r="B398" s="191"/>
      <c r="C398" s="46" t="s">
        <v>383</v>
      </c>
      <c r="D398" s="47"/>
      <c r="E398" s="46" t="s">
        <v>563</v>
      </c>
      <c r="F398" s="47"/>
      <c r="G398" s="46" t="s">
        <v>636</v>
      </c>
      <c r="H398" s="47"/>
      <c r="I398" s="46" t="s">
        <v>636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 t="s">
        <v>570</v>
      </c>
      <c r="AB398" s="47"/>
      <c r="AC398" s="46" t="s">
        <v>562</v>
      </c>
      <c r="AD398" s="47"/>
      <c r="AE398" s="46"/>
      <c r="AF398" s="47"/>
      <c r="AG398" s="46"/>
      <c r="AH398" s="47"/>
      <c r="AI398" s="46"/>
      <c r="AJ398" s="47"/>
      <c r="AK398" s="46"/>
      <c r="AL398" s="47"/>
      <c r="AM398" s="46"/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90"/>
      <c r="B399" s="191"/>
      <c r="C399" s="46" t="s">
        <v>560</v>
      </c>
      <c r="D399" s="47"/>
      <c r="E399" s="46" t="s">
        <v>636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 t="s">
        <v>574</v>
      </c>
      <c r="AB399" s="47"/>
      <c r="AC399" s="46" t="s">
        <v>573</v>
      </c>
      <c r="AD399" s="47"/>
      <c r="AE399" s="46"/>
      <c r="AF399" s="47"/>
      <c r="AG399" s="46"/>
      <c r="AH399" s="47"/>
      <c r="AI399" s="46"/>
      <c r="AJ399" s="47"/>
      <c r="AK399" s="46"/>
      <c r="AL399" s="47"/>
      <c r="AM399" s="46"/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90"/>
      <c r="B400" s="191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 t="s">
        <v>573</v>
      </c>
      <c r="AB400" s="47"/>
      <c r="AC400" s="46" t="s">
        <v>572</v>
      </c>
      <c r="AD400" s="47"/>
      <c r="AE400" s="46"/>
      <c r="AF400" s="47"/>
      <c r="AG400" s="46"/>
      <c r="AH400" s="47"/>
      <c r="AI400" s="46"/>
      <c r="AJ400" s="47"/>
      <c r="AK400" s="46"/>
      <c r="AL400" s="47"/>
      <c r="AM400" s="46"/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654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 t="s">
        <v>572</v>
      </c>
      <c r="AB401" s="47"/>
      <c r="AC401" s="46" t="s">
        <v>577</v>
      </c>
      <c r="AD401" s="47"/>
      <c r="AE401" s="46"/>
      <c r="AF401" s="47"/>
      <c r="AG401" s="46"/>
      <c r="AH401" s="47"/>
      <c r="AI401" s="46"/>
      <c r="AJ401" s="47"/>
      <c r="AK401" s="46"/>
      <c r="AL401" s="47"/>
      <c r="AM401" s="46"/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19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634</v>
      </c>
      <c r="P402" s="47"/>
      <c r="Q402" s="46" t="s">
        <v>452</v>
      </c>
      <c r="R402" s="47"/>
      <c r="S402" s="46" t="s">
        <v>634</v>
      </c>
      <c r="T402" s="47"/>
      <c r="U402" s="46" t="s">
        <v>571</v>
      </c>
      <c r="V402" s="47"/>
      <c r="W402" s="46" t="s">
        <v>571</v>
      </c>
      <c r="X402" s="47"/>
      <c r="Y402" s="46" t="s">
        <v>634</v>
      </c>
      <c r="Z402" s="47"/>
      <c r="AA402" s="46" t="s">
        <v>577</v>
      </c>
      <c r="AB402" s="47"/>
      <c r="AC402" s="46" t="s">
        <v>634</v>
      </c>
      <c r="AD402" s="47"/>
      <c r="AE402" s="46"/>
      <c r="AF402" s="47"/>
      <c r="AG402" s="46"/>
      <c r="AH402" s="47"/>
      <c r="AI402" s="46"/>
      <c r="AJ402" s="47"/>
      <c r="AK402" s="46"/>
      <c r="AL402" s="47"/>
      <c r="AM402" s="46"/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653</v>
      </c>
      <c r="C403" s="46" t="s">
        <v>574</v>
      </c>
      <c r="D403" s="47"/>
      <c r="E403" s="46" t="s">
        <v>575</v>
      </c>
      <c r="F403" s="47"/>
      <c r="G403" s="46" t="s">
        <v>634</v>
      </c>
      <c r="H403" s="47"/>
      <c r="I403" s="46" t="s">
        <v>669</v>
      </c>
      <c r="J403" s="47"/>
      <c r="K403" s="46" t="s">
        <v>669</v>
      </c>
      <c r="L403" s="47"/>
      <c r="M403" s="46" t="s">
        <v>669</v>
      </c>
      <c r="N403" s="47"/>
      <c r="O403" s="46" t="s">
        <v>669</v>
      </c>
      <c r="P403" s="47"/>
      <c r="Q403" s="46" t="s">
        <v>634</v>
      </c>
      <c r="R403" s="47"/>
      <c r="S403" s="46" t="s">
        <v>669</v>
      </c>
      <c r="T403" s="47"/>
      <c r="U403" s="46" t="s">
        <v>634</v>
      </c>
      <c r="V403" s="47"/>
      <c r="W403" s="46" t="s">
        <v>637</v>
      </c>
      <c r="X403" s="47"/>
      <c r="Y403" s="46" t="s">
        <v>669</v>
      </c>
      <c r="Z403" s="47"/>
      <c r="AA403" s="46" t="s">
        <v>637</v>
      </c>
      <c r="AB403" s="47"/>
      <c r="AC403" s="46" t="s">
        <v>669</v>
      </c>
      <c r="AD403" s="47"/>
      <c r="AE403" s="46"/>
      <c r="AF403" s="47"/>
      <c r="AG403" s="46"/>
      <c r="AH403" s="47"/>
      <c r="AI403" s="46"/>
      <c r="AJ403" s="47"/>
      <c r="AK403" s="46"/>
      <c r="AL403" s="47"/>
      <c r="AM403" s="46"/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1001.5</v>
      </c>
      <c r="C404" s="46" t="s">
        <v>637</v>
      </c>
      <c r="D404" s="47"/>
      <c r="E404" s="46" t="s">
        <v>452</v>
      </c>
      <c r="F404" s="47"/>
      <c r="G404" s="46" t="s">
        <v>669</v>
      </c>
      <c r="H404" s="47"/>
      <c r="I404" s="46" t="s">
        <v>634</v>
      </c>
      <c r="J404" s="47"/>
      <c r="K404" s="46" t="s">
        <v>635</v>
      </c>
      <c r="L404" s="47"/>
      <c r="M404" s="46" t="s">
        <v>508</v>
      </c>
      <c r="N404" s="47"/>
      <c r="O404" s="46" t="s">
        <v>637</v>
      </c>
      <c r="P404" s="47"/>
      <c r="Q404" s="46" t="s">
        <v>669</v>
      </c>
      <c r="R404" s="47"/>
      <c r="S404" s="46" t="s">
        <v>637</v>
      </c>
      <c r="T404" s="47"/>
      <c r="U404" s="46" t="s">
        <v>669</v>
      </c>
      <c r="V404" s="47"/>
      <c r="W404" s="46" t="s">
        <v>508</v>
      </c>
      <c r="X404" s="47"/>
      <c r="Y404" s="46" t="s">
        <v>637</v>
      </c>
      <c r="Z404" s="47"/>
      <c r="AA404" s="46" t="s">
        <v>508</v>
      </c>
      <c r="AB404" s="47"/>
      <c r="AC404" s="46" t="s">
        <v>637</v>
      </c>
      <c r="AD404" s="47"/>
      <c r="AE404" s="46"/>
      <c r="AF404" s="47"/>
      <c r="AG404" s="46"/>
      <c r="AH404" s="47"/>
      <c r="AI404" s="46"/>
      <c r="AJ404" s="47"/>
      <c r="AK404" s="46"/>
      <c r="AL404" s="47"/>
      <c r="AM404" s="46"/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654</v>
      </c>
      <c r="C405" s="46" t="s">
        <v>585</v>
      </c>
      <c r="D405" s="47"/>
      <c r="E405" s="46" t="s">
        <v>635</v>
      </c>
      <c r="F405" s="47"/>
      <c r="G405" s="46" t="s">
        <v>452</v>
      </c>
      <c r="H405" s="47"/>
      <c r="I405" s="46" t="s">
        <v>452</v>
      </c>
      <c r="J405" s="47"/>
      <c r="K405" s="46" t="s">
        <v>634</v>
      </c>
      <c r="L405" s="47"/>
      <c r="M405" s="46" t="s">
        <v>584</v>
      </c>
      <c r="N405" s="47"/>
      <c r="O405" s="46" t="s">
        <v>584</v>
      </c>
      <c r="P405" s="47"/>
      <c r="Q405" s="46" t="s">
        <v>637</v>
      </c>
      <c r="R405" s="47"/>
      <c r="S405" s="46" t="s">
        <v>584</v>
      </c>
      <c r="T405" s="47"/>
      <c r="U405" s="46" t="s">
        <v>637</v>
      </c>
      <c r="V405" s="47"/>
      <c r="W405" s="46" t="s">
        <v>584</v>
      </c>
      <c r="X405" s="47"/>
      <c r="Y405" s="46" t="s">
        <v>584</v>
      </c>
      <c r="Z405" s="47"/>
      <c r="AA405" s="46" t="s">
        <v>584</v>
      </c>
      <c r="AB405" s="47"/>
      <c r="AC405" s="46" t="s">
        <v>584</v>
      </c>
      <c r="AD405" s="47">
        <v>9</v>
      </c>
      <c r="AE405" s="46"/>
      <c r="AF405" s="47"/>
      <c r="AG405" s="46"/>
      <c r="AH405" s="47"/>
      <c r="AI405" s="46"/>
      <c r="AJ405" s="47"/>
      <c r="AK405" s="46"/>
      <c r="AL405" s="47"/>
      <c r="AM405" s="46"/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164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 t="s">
        <v>586</v>
      </c>
      <c r="AB406" s="47"/>
      <c r="AC406" s="46" t="s">
        <v>586</v>
      </c>
      <c r="AD406" s="47"/>
      <c r="AE406" s="46"/>
      <c r="AF406" s="47"/>
      <c r="AG406" s="46"/>
      <c r="AH406" s="47"/>
      <c r="AI406" s="46"/>
      <c r="AJ406" s="47"/>
      <c r="AK406" s="46"/>
      <c r="AL406" s="47"/>
      <c r="AM406" s="46"/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84" t="s">
        <v>98</v>
      </c>
      <c r="B407" s="185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/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84" t="s">
        <v>99</v>
      </c>
      <c r="B408" s="192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/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84" t="s">
        <v>100</v>
      </c>
      <c r="B409" s="185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/>
      <c r="AG409" s="59"/>
      <c r="AH409" s="53"/>
      <c r="AI409" s="59"/>
      <c r="AJ409" s="53"/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86" t="s">
        <v>101</v>
      </c>
      <c r="B410" s="187"/>
      <c r="C410" s="60"/>
      <c r="D410" s="61">
        <f>SUM(D380:D409)</f>
        <v>73</v>
      </c>
      <c r="E410" s="91" t="s">
        <v>643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0</v>
      </c>
      <c r="AG410" s="60"/>
      <c r="AH410" s="61">
        <f>SUM(AH380:AH409)</f>
        <v>0</v>
      </c>
      <c r="AI410" s="60"/>
      <c r="AJ410" s="61">
        <f>SUM(AJ380:AJ409)</f>
        <v>0</v>
      </c>
      <c r="AK410" s="60"/>
      <c r="AL410" s="61">
        <f>SUM(AL380:AL409)</f>
        <v>0</v>
      </c>
      <c r="AM410" s="60"/>
      <c r="AN410" s="61">
        <f>SUM(AN380:AN409)</f>
        <v>0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1001.5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4" sqref="H14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32" t="s">
        <v>103</v>
      </c>
      <c r="B2" s="133"/>
      <c r="C2" s="133"/>
      <c r="D2" s="134"/>
    </row>
    <row r="3" spans="1:9" ht="49.5" customHeight="1" thickBot="1">
      <c r="A3" s="171"/>
      <c r="B3" s="171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72" t="s">
        <v>45</v>
      </c>
      <c r="B4" s="173"/>
      <c r="C4" s="34">
        <f>SUM(E27:G27)</f>
        <v>176.5</v>
      </c>
      <c r="D4" s="14" t="s">
        <v>34</v>
      </c>
      <c r="E4" s="72"/>
      <c r="F4" s="68">
        <v>87.5</v>
      </c>
      <c r="G4" s="69">
        <v>25</v>
      </c>
      <c r="H4" s="36" t="s">
        <v>649</v>
      </c>
      <c r="I4" s="94">
        <v>4</v>
      </c>
    </row>
    <row r="5" spans="1:9" ht="27" thickBot="1">
      <c r="A5" s="139" t="s">
        <v>33</v>
      </c>
      <c r="B5" s="140"/>
      <c r="C5" s="37">
        <f>SUM(E21:G21)</f>
        <v>168.5</v>
      </c>
      <c r="D5" s="15" t="s">
        <v>36</v>
      </c>
      <c r="E5" s="38">
        <f>SUM(C5-C4)</f>
        <v>-8</v>
      </c>
      <c r="F5" s="70">
        <v>80</v>
      </c>
      <c r="G5" s="69">
        <v>21</v>
      </c>
      <c r="H5" s="36" t="s">
        <v>652</v>
      </c>
      <c r="I5" s="94">
        <v>0.5</v>
      </c>
    </row>
    <row r="6" spans="1:9" ht="27" thickBot="1">
      <c r="A6" s="149" t="s">
        <v>35</v>
      </c>
      <c r="B6" s="150"/>
      <c r="C6" s="39">
        <f>SUM(E22:G22)</f>
        <v>167.5</v>
      </c>
      <c r="D6" s="16" t="s">
        <v>38</v>
      </c>
      <c r="E6" s="40">
        <f>SUM(C6-C4)</f>
        <v>-9</v>
      </c>
      <c r="F6" s="71">
        <v>87.5</v>
      </c>
      <c r="G6" s="69">
        <v>13</v>
      </c>
      <c r="H6" s="36" t="s">
        <v>651</v>
      </c>
      <c r="I6" s="94">
        <v>1</v>
      </c>
    </row>
    <row r="7" spans="1:9" ht="27" thickBot="1">
      <c r="A7" s="127" t="s">
        <v>39</v>
      </c>
      <c r="B7" s="128"/>
      <c r="C7" s="41">
        <f>SUM(E24:G24)</f>
        <v>166.5</v>
      </c>
      <c r="D7" s="17" t="s">
        <v>40</v>
      </c>
      <c r="E7" s="38">
        <f>SUM(C7-C4)</f>
        <v>-10</v>
      </c>
      <c r="F7" s="70">
        <v>83</v>
      </c>
      <c r="G7" s="69">
        <v>16</v>
      </c>
      <c r="H7" s="36" t="s">
        <v>650</v>
      </c>
      <c r="I7" s="94">
        <v>2</v>
      </c>
    </row>
    <row r="8" spans="1:9" ht="27" thickBot="1">
      <c r="A8" s="169" t="s">
        <v>41</v>
      </c>
      <c r="B8" s="170"/>
      <c r="C8" s="42">
        <f>SUM(E25:G25)</f>
        <v>166</v>
      </c>
      <c r="D8" s="18" t="s">
        <v>42</v>
      </c>
      <c r="E8" s="73">
        <f>SUM(C8-C4)</f>
        <v>-10.5</v>
      </c>
      <c r="F8" s="70">
        <v>79.5</v>
      </c>
      <c r="G8" s="69">
        <v>23.5</v>
      </c>
      <c r="H8" s="36" t="s">
        <v>654</v>
      </c>
      <c r="I8" s="94">
        <v>0.5</v>
      </c>
    </row>
    <row r="9" spans="1:9" ht="27" thickBot="1">
      <c r="A9" s="127" t="s">
        <v>50</v>
      </c>
      <c r="B9" s="128"/>
      <c r="C9" s="42">
        <f>SUM(E30:G30)</f>
        <v>164</v>
      </c>
      <c r="D9" s="18" t="s">
        <v>44</v>
      </c>
      <c r="E9" s="74">
        <f>SUM(C9-C4)</f>
        <v>-12.5</v>
      </c>
      <c r="F9" s="70">
        <v>82.5</v>
      </c>
      <c r="G9" s="69">
        <v>17.5</v>
      </c>
      <c r="H9" s="36" t="s">
        <v>653</v>
      </c>
      <c r="I9" s="94">
        <v>1</v>
      </c>
    </row>
    <row r="10" spans="1:9" ht="27" thickBot="1">
      <c r="A10" s="127" t="s">
        <v>43</v>
      </c>
      <c r="B10" s="128"/>
      <c r="C10" s="42">
        <f>SUM(E26:G26)</f>
        <v>161.5</v>
      </c>
      <c r="D10" s="18" t="s">
        <v>46</v>
      </c>
      <c r="E10" s="73">
        <f>SUM(C10-C4)</f>
        <v>-15</v>
      </c>
      <c r="F10" s="70">
        <v>86</v>
      </c>
      <c r="G10" s="69">
        <v>17.5</v>
      </c>
      <c r="H10" s="36" t="s">
        <v>655</v>
      </c>
      <c r="I10" s="94">
        <v>4</v>
      </c>
    </row>
    <row r="11" spans="1:9" ht="27" thickBot="1">
      <c r="A11" s="127" t="s">
        <v>48</v>
      </c>
      <c r="B11" s="128"/>
      <c r="C11" s="41">
        <f>SUM(E29:G29)</f>
        <v>154.5</v>
      </c>
      <c r="D11" s="19" t="s">
        <v>47</v>
      </c>
      <c r="E11" s="38">
        <f>SUM(C11-C4)</f>
        <v>-22</v>
      </c>
      <c r="F11" s="70">
        <v>79</v>
      </c>
      <c r="G11" s="69">
        <v>13.5</v>
      </c>
      <c r="H11" s="36" t="s">
        <v>657</v>
      </c>
      <c r="I11" s="94" t="s">
        <v>102</v>
      </c>
    </row>
    <row r="12" spans="1:9" ht="27" thickBot="1">
      <c r="A12" s="167" t="s">
        <v>88</v>
      </c>
      <c r="B12" s="168"/>
      <c r="C12" s="43">
        <f>SUM(E28:G28)</f>
        <v>153</v>
      </c>
      <c r="D12" s="20" t="s">
        <v>49</v>
      </c>
      <c r="E12" s="38">
        <f>SUM(C12-C4)</f>
        <v>-23.5</v>
      </c>
      <c r="F12" s="70">
        <v>77</v>
      </c>
      <c r="G12" s="69">
        <v>10.5</v>
      </c>
      <c r="H12" s="36" t="s">
        <v>658</v>
      </c>
      <c r="I12" s="94" t="s">
        <v>102</v>
      </c>
    </row>
    <row r="13" spans="1:9" ht="27" thickBot="1">
      <c r="A13" s="167" t="s">
        <v>37</v>
      </c>
      <c r="B13" s="168"/>
      <c r="C13" s="43">
        <f>SUM(E23:G23)</f>
        <v>152.5</v>
      </c>
      <c r="D13" s="20" t="s">
        <v>51</v>
      </c>
      <c r="E13" s="38">
        <f>SUM(C13-C4)</f>
        <v>-24</v>
      </c>
      <c r="F13" s="71">
        <v>76</v>
      </c>
      <c r="G13" s="69">
        <v>12</v>
      </c>
      <c r="H13" s="36" t="s">
        <v>656</v>
      </c>
      <c r="I13" s="94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02" t="s">
        <v>33</v>
      </c>
      <c r="B21" s="203"/>
      <c r="C21" s="203"/>
      <c r="D21" s="204"/>
      <c r="E21" s="68">
        <v>80</v>
      </c>
      <c r="F21" s="69">
        <v>67.5</v>
      </c>
      <c r="G21" s="69">
        <v>21</v>
      </c>
    </row>
    <row r="22" spans="1:7" ht="27" thickBot="1">
      <c r="A22" s="202" t="s">
        <v>35</v>
      </c>
      <c r="B22" s="203"/>
      <c r="C22" s="203"/>
      <c r="D22" s="204"/>
      <c r="E22" s="70">
        <v>87.5</v>
      </c>
      <c r="F22" s="69">
        <v>67</v>
      </c>
      <c r="G22" s="69">
        <v>13</v>
      </c>
    </row>
    <row r="23" spans="1:7" ht="27" thickBot="1">
      <c r="A23" s="201" t="s">
        <v>37</v>
      </c>
      <c r="B23" s="167"/>
      <c r="C23" s="167"/>
      <c r="D23" s="168"/>
      <c r="E23" s="75">
        <v>76</v>
      </c>
      <c r="F23" s="69">
        <v>64.5</v>
      </c>
      <c r="G23" s="69">
        <v>12</v>
      </c>
    </row>
    <row r="24" spans="1:7" ht="27" thickBot="1">
      <c r="A24" s="205" t="s">
        <v>39</v>
      </c>
      <c r="B24" s="127"/>
      <c r="C24" s="127"/>
      <c r="D24" s="128"/>
      <c r="E24" s="70">
        <v>83</v>
      </c>
      <c r="F24" s="69">
        <v>67.5</v>
      </c>
      <c r="G24" s="69">
        <v>16</v>
      </c>
    </row>
    <row r="25" spans="1:7" ht="27" thickBot="1">
      <c r="A25" s="206" t="s">
        <v>41</v>
      </c>
      <c r="B25" s="169"/>
      <c r="C25" s="169"/>
      <c r="D25" s="170"/>
      <c r="E25" s="70">
        <v>79.5</v>
      </c>
      <c r="F25" s="69">
        <v>63</v>
      </c>
      <c r="G25" s="69">
        <v>23.5</v>
      </c>
    </row>
    <row r="26" spans="1:7" ht="27" thickBot="1">
      <c r="A26" s="205" t="s">
        <v>43</v>
      </c>
      <c r="B26" s="127"/>
      <c r="C26" s="127"/>
      <c r="D26" s="128"/>
      <c r="E26" s="70">
        <v>86</v>
      </c>
      <c r="F26" s="69">
        <v>58</v>
      </c>
      <c r="G26" s="69">
        <v>17.5</v>
      </c>
    </row>
    <row r="27" spans="1:7" ht="27" thickBot="1">
      <c r="A27" s="205" t="s">
        <v>45</v>
      </c>
      <c r="B27" s="127"/>
      <c r="C27" s="127"/>
      <c r="D27" s="128"/>
      <c r="E27" s="70">
        <v>87.5</v>
      </c>
      <c r="F27" s="69">
        <v>64</v>
      </c>
      <c r="G27" s="69">
        <v>25</v>
      </c>
    </row>
    <row r="28" spans="1:7" ht="27" thickBot="1">
      <c r="A28" s="205" t="s">
        <v>88</v>
      </c>
      <c r="B28" s="127"/>
      <c r="C28" s="127"/>
      <c r="D28" s="128"/>
      <c r="E28" s="70">
        <v>77</v>
      </c>
      <c r="F28" s="69">
        <v>65.5</v>
      </c>
      <c r="G28" s="69">
        <v>10.5</v>
      </c>
    </row>
    <row r="29" spans="1:7" ht="27" thickBot="1">
      <c r="A29" s="201" t="s">
        <v>48</v>
      </c>
      <c r="B29" s="167"/>
      <c r="C29" s="167"/>
      <c r="D29" s="168"/>
      <c r="E29" s="70">
        <v>79</v>
      </c>
      <c r="F29" s="69">
        <v>62</v>
      </c>
      <c r="G29" s="69">
        <v>13.5</v>
      </c>
    </row>
    <row r="30" spans="1:7" ht="27" thickBot="1">
      <c r="A30" s="201" t="s">
        <v>50</v>
      </c>
      <c r="B30" s="167"/>
      <c r="C30" s="167"/>
      <c r="D30" s="168"/>
      <c r="E30" s="75">
        <v>82.5</v>
      </c>
      <c r="F30" s="69">
        <v>64</v>
      </c>
      <c r="G30" s="69">
        <v>17.5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99"/>
  <sheetViews>
    <sheetView workbookViewId="0">
      <selection activeCell="E20" sqref="E20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32" t="s">
        <v>104</v>
      </c>
      <c r="B2" s="133"/>
      <c r="C2" s="133"/>
      <c r="D2" s="134"/>
    </row>
    <row r="3" spans="1:5" ht="50.1" customHeight="1" thickBot="1">
      <c r="A3" s="207" t="s">
        <v>105</v>
      </c>
      <c r="B3" s="208"/>
      <c r="C3" s="76" t="s">
        <v>106</v>
      </c>
      <c r="D3" s="13"/>
      <c r="E3" s="83"/>
    </row>
    <row r="4" spans="1:5" ht="39.950000000000003" customHeight="1" thickBot="1">
      <c r="A4" s="137" t="s">
        <v>680</v>
      </c>
      <c r="B4" s="209"/>
      <c r="C4" s="77"/>
      <c r="D4" s="14" t="s">
        <v>34</v>
      </c>
      <c r="E4" s="105">
        <v>11</v>
      </c>
    </row>
    <row r="5" spans="1:5" ht="39.950000000000003" customHeight="1" thickBot="1">
      <c r="A5" s="139" t="s">
        <v>464</v>
      </c>
      <c r="B5" s="140"/>
      <c r="C5" s="78"/>
      <c r="D5" s="15" t="s">
        <v>36</v>
      </c>
      <c r="E5" s="84">
        <v>10</v>
      </c>
    </row>
    <row r="6" spans="1:5" ht="39.950000000000003" customHeight="1" thickBot="1">
      <c r="A6" s="149" t="s">
        <v>661</v>
      </c>
      <c r="B6" s="209"/>
      <c r="C6" s="79"/>
      <c r="D6" s="16" t="s">
        <v>38</v>
      </c>
      <c r="E6" s="85">
        <v>9</v>
      </c>
    </row>
    <row r="7" spans="1:5" ht="39.950000000000003" customHeight="1" thickBot="1">
      <c r="A7" s="127" t="s">
        <v>223</v>
      </c>
      <c r="B7" s="128"/>
      <c r="C7" s="81"/>
      <c r="D7" s="18"/>
      <c r="E7" s="84">
        <v>8</v>
      </c>
    </row>
    <row r="8" spans="1:5" ht="39.950000000000003" customHeight="1" thickBot="1">
      <c r="A8" s="127" t="s">
        <v>750</v>
      </c>
      <c r="B8" s="128"/>
      <c r="C8" s="81"/>
      <c r="D8" s="18"/>
      <c r="E8" s="84">
        <v>8</v>
      </c>
    </row>
    <row r="9" spans="1:5" ht="39.950000000000003" customHeight="1" thickBot="1">
      <c r="A9" s="127" t="s">
        <v>744</v>
      </c>
      <c r="B9" s="128"/>
      <c r="C9" s="81"/>
      <c r="D9" s="18"/>
      <c r="E9" s="84">
        <v>7</v>
      </c>
    </row>
    <row r="10" spans="1:5" ht="39.950000000000003" customHeight="1" thickBot="1">
      <c r="A10" s="127" t="s">
        <v>174</v>
      </c>
      <c r="B10" s="128"/>
      <c r="C10" s="81"/>
      <c r="D10" s="18"/>
      <c r="E10" s="84">
        <v>6</v>
      </c>
    </row>
    <row r="11" spans="1:5" ht="39.950000000000003" customHeight="1" thickBot="1">
      <c r="A11" s="127" t="s">
        <v>585</v>
      </c>
      <c r="B11" s="128"/>
      <c r="C11" s="81"/>
      <c r="D11" s="18"/>
      <c r="E11" s="84">
        <v>6</v>
      </c>
    </row>
    <row r="12" spans="1:5" ht="39.950000000000003" customHeight="1" thickBot="1">
      <c r="A12" s="127" t="s">
        <v>279</v>
      </c>
      <c r="B12" s="128"/>
      <c r="C12" s="81"/>
      <c r="D12" s="18"/>
      <c r="E12" s="84">
        <v>5</v>
      </c>
    </row>
    <row r="13" spans="1:5" ht="39.950000000000003" customHeight="1" thickBot="1">
      <c r="A13" s="127" t="s">
        <v>145</v>
      </c>
      <c r="B13" s="128"/>
      <c r="C13" s="81"/>
      <c r="D13" s="18"/>
      <c r="E13" s="84">
        <v>5</v>
      </c>
    </row>
    <row r="14" spans="1:5" ht="39.950000000000003" customHeight="1" thickBot="1">
      <c r="A14" s="127" t="s">
        <v>505</v>
      </c>
      <c r="B14" s="128"/>
      <c r="C14" s="81"/>
      <c r="D14" s="18"/>
      <c r="E14" s="84">
        <v>5</v>
      </c>
    </row>
    <row r="15" spans="1:5" ht="39.950000000000003" customHeight="1" thickBot="1">
      <c r="A15" s="127" t="s">
        <v>278</v>
      </c>
      <c r="B15" s="128"/>
      <c r="C15" s="81"/>
      <c r="D15" s="18"/>
      <c r="E15" s="84">
        <v>5</v>
      </c>
    </row>
    <row r="16" spans="1:5" ht="39.950000000000003" customHeight="1" thickBot="1">
      <c r="A16" s="127" t="s">
        <v>711</v>
      </c>
      <c r="B16" s="128"/>
      <c r="C16" s="81"/>
      <c r="D16" s="18"/>
      <c r="E16" s="84">
        <v>5</v>
      </c>
    </row>
    <row r="17" spans="1:5" ht="39.950000000000003" customHeight="1" thickBot="1">
      <c r="A17" s="127" t="s">
        <v>660</v>
      </c>
      <c r="B17" s="128"/>
      <c r="C17" s="81"/>
      <c r="D17" s="18"/>
      <c r="E17" s="84">
        <v>5</v>
      </c>
    </row>
    <row r="18" spans="1:5" ht="39.950000000000003" customHeight="1" thickBot="1">
      <c r="A18" s="127" t="s">
        <v>323</v>
      </c>
      <c r="B18" s="128"/>
      <c r="C18" s="81"/>
      <c r="D18" s="18"/>
      <c r="E18" s="84">
        <v>5</v>
      </c>
    </row>
    <row r="19" spans="1:5" ht="39.950000000000003" customHeight="1" thickBot="1">
      <c r="A19" s="127" t="s">
        <v>401</v>
      </c>
      <c r="B19" s="128"/>
      <c r="C19" s="81"/>
      <c r="D19" s="18"/>
      <c r="E19" s="84">
        <v>5</v>
      </c>
    </row>
    <row r="20" spans="1:5" ht="39.950000000000003" customHeight="1" thickBot="1">
      <c r="A20" s="127" t="s">
        <v>214</v>
      </c>
      <c r="B20" s="128"/>
      <c r="C20" s="81"/>
      <c r="D20" s="18"/>
      <c r="E20" s="84">
        <v>5</v>
      </c>
    </row>
    <row r="21" spans="1:5" ht="39.950000000000003" customHeight="1" thickBot="1">
      <c r="A21" s="127" t="s">
        <v>679</v>
      </c>
      <c r="B21" s="128"/>
      <c r="C21" s="81"/>
      <c r="D21" s="18"/>
      <c r="E21" s="84">
        <v>4</v>
      </c>
    </row>
    <row r="22" spans="1:5" ht="39.950000000000003" customHeight="1" thickBot="1">
      <c r="A22" s="127" t="s">
        <v>611</v>
      </c>
      <c r="B22" s="128"/>
      <c r="C22" s="81"/>
      <c r="D22" s="18"/>
      <c r="E22" s="84">
        <v>4</v>
      </c>
    </row>
    <row r="23" spans="1:5" ht="39.950000000000003" customHeight="1" thickBot="1">
      <c r="A23" s="127" t="s">
        <v>406</v>
      </c>
      <c r="B23" s="128"/>
      <c r="C23" s="81"/>
      <c r="D23" s="18"/>
      <c r="E23" s="84">
        <v>4</v>
      </c>
    </row>
    <row r="24" spans="1:5" ht="39.950000000000003" customHeight="1" thickBot="1">
      <c r="A24" s="127" t="s">
        <v>211</v>
      </c>
      <c r="B24" s="128"/>
      <c r="C24" s="81"/>
      <c r="D24" s="18"/>
      <c r="E24" s="84">
        <v>4</v>
      </c>
    </row>
    <row r="25" spans="1:5" ht="39.950000000000003" customHeight="1" thickBot="1">
      <c r="A25" s="127" t="s">
        <v>435</v>
      </c>
      <c r="B25" s="128"/>
      <c r="C25" s="81"/>
      <c r="D25" s="18"/>
      <c r="E25" s="84">
        <v>4</v>
      </c>
    </row>
    <row r="26" spans="1:5" ht="39.950000000000003" customHeight="1" thickBot="1">
      <c r="A26" s="127" t="s">
        <v>702</v>
      </c>
      <c r="B26" s="128"/>
      <c r="C26" s="81"/>
      <c r="D26" s="18"/>
      <c r="E26" s="84">
        <v>4</v>
      </c>
    </row>
    <row r="27" spans="1:5" ht="39.950000000000003" customHeight="1" thickBot="1">
      <c r="A27" s="127" t="s">
        <v>177</v>
      </c>
      <c r="B27" s="128"/>
      <c r="C27" s="81"/>
      <c r="D27" s="18"/>
      <c r="E27" s="84">
        <v>3</v>
      </c>
    </row>
    <row r="28" spans="1:5" ht="39.950000000000003" customHeight="1" thickBot="1">
      <c r="A28" s="127" t="s">
        <v>732</v>
      </c>
      <c r="B28" s="128"/>
      <c r="C28" s="81"/>
      <c r="D28" s="18"/>
      <c r="E28" s="84">
        <v>3</v>
      </c>
    </row>
    <row r="29" spans="1:5" ht="39.950000000000003" customHeight="1" thickBot="1">
      <c r="A29" s="127" t="s">
        <v>340</v>
      </c>
      <c r="B29" s="128"/>
      <c r="C29" s="81"/>
      <c r="D29" s="18"/>
      <c r="E29" s="84">
        <v>3</v>
      </c>
    </row>
    <row r="30" spans="1:5" ht="39.950000000000003" customHeight="1" thickBot="1">
      <c r="A30" s="127" t="s">
        <v>557</v>
      </c>
      <c r="B30" s="128"/>
      <c r="C30" s="81"/>
      <c r="D30" s="18"/>
      <c r="E30" s="84">
        <v>3</v>
      </c>
    </row>
    <row r="31" spans="1:5" ht="39.950000000000003" customHeight="1" thickBot="1">
      <c r="A31" s="127" t="s">
        <v>508</v>
      </c>
      <c r="B31" s="128"/>
      <c r="C31" s="81"/>
      <c r="D31" s="18"/>
      <c r="E31" s="84">
        <v>3</v>
      </c>
    </row>
    <row r="32" spans="1:5" ht="39.950000000000003" customHeight="1" thickBot="1">
      <c r="A32" s="127" t="s">
        <v>202</v>
      </c>
      <c r="B32" s="128"/>
      <c r="C32" s="81"/>
      <c r="D32" s="18"/>
      <c r="E32" s="84">
        <v>3</v>
      </c>
    </row>
    <row r="33" spans="1:5" ht="39.950000000000003" customHeight="1" thickBot="1">
      <c r="A33" s="127" t="s">
        <v>666</v>
      </c>
      <c r="B33" s="128"/>
      <c r="C33" s="81"/>
      <c r="D33" s="18"/>
      <c r="E33" s="84">
        <v>3</v>
      </c>
    </row>
    <row r="34" spans="1:5" ht="39.950000000000003" customHeight="1" thickBot="1">
      <c r="A34" s="127" t="s">
        <v>277</v>
      </c>
      <c r="B34" s="128"/>
      <c r="C34" s="81"/>
      <c r="D34" s="18"/>
      <c r="E34" s="84">
        <v>3</v>
      </c>
    </row>
    <row r="35" spans="1:5" ht="39.950000000000003" customHeight="1" thickBot="1">
      <c r="A35" s="127" t="s">
        <v>399</v>
      </c>
      <c r="B35" s="128"/>
      <c r="C35" s="81"/>
      <c r="D35" s="18"/>
      <c r="E35" s="84">
        <v>3</v>
      </c>
    </row>
    <row r="36" spans="1:5" ht="39.950000000000003" customHeight="1" thickBot="1">
      <c r="A36" s="127" t="s">
        <v>228</v>
      </c>
      <c r="B36" s="128"/>
      <c r="C36" s="81"/>
      <c r="D36" s="18"/>
      <c r="E36" s="84">
        <v>3</v>
      </c>
    </row>
    <row r="37" spans="1:5" ht="39.950000000000003" customHeight="1" thickBot="1">
      <c r="A37" s="127" t="s">
        <v>452</v>
      </c>
      <c r="B37" s="128"/>
      <c r="C37" s="81"/>
      <c r="D37" s="18"/>
      <c r="E37" s="84">
        <v>3</v>
      </c>
    </row>
    <row r="38" spans="1:5" ht="39.950000000000003" customHeight="1" thickBot="1">
      <c r="A38" s="127" t="s">
        <v>662</v>
      </c>
      <c r="B38" s="128"/>
      <c r="C38" s="81"/>
      <c r="D38" s="18"/>
      <c r="E38" s="84">
        <v>3</v>
      </c>
    </row>
    <row r="39" spans="1:5" ht="39.950000000000003" customHeight="1" thickBot="1">
      <c r="A39" s="127" t="s">
        <v>246</v>
      </c>
      <c r="B39" s="128"/>
      <c r="C39" s="81"/>
      <c r="D39" s="18"/>
      <c r="E39" s="84">
        <v>3</v>
      </c>
    </row>
    <row r="40" spans="1:5" ht="39.950000000000003" customHeight="1" thickBot="1">
      <c r="A40" s="127" t="s">
        <v>533</v>
      </c>
      <c r="B40" s="128"/>
      <c r="C40" s="81"/>
      <c r="D40" s="18"/>
      <c r="E40" s="84">
        <v>3</v>
      </c>
    </row>
    <row r="41" spans="1:5" ht="39.950000000000003" customHeight="1" thickBot="1">
      <c r="A41" s="127" t="s">
        <v>199</v>
      </c>
      <c r="B41" s="128"/>
      <c r="C41" s="81"/>
      <c r="D41" s="18"/>
      <c r="E41" s="84">
        <v>2</v>
      </c>
    </row>
    <row r="42" spans="1:5" ht="39.950000000000003" customHeight="1" thickBot="1">
      <c r="A42" s="127" t="s">
        <v>348</v>
      </c>
      <c r="B42" s="128"/>
      <c r="C42" s="81"/>
      <c r="D42" s="18"/>
      <c r="E42" s="84">
        <v>2</v>
      </c>
    </row>
    <row r="43" spans="1:5" ht="39.950000000000003" customHeight="1" thickBot="1">
      <c r="A43" s="127" t="s">
        <v>408</v>
      </c>
      <c r="B43" s="128"/>
      <c r="C43" s="81"/>
      <c r="D43" s="18"/>
      <c r="E43" s="84">
        <v>2</v>
      </c>
    </row>
    <row r="44" spans="1:5" ht="39.950000000000003" customHeight="1" thickBot="1">
      <c r="A44" s="127" t="s">
        <v>659</v>
      </c>
      <c r="B44" s="128"/>
      <c r="C44" s="81"/>
      <c r="D44" s="18"/>
      <c r="E44" s="84">
        <v>2</v>
      </c>
    </row>
    <row r="45" spans="1:5" ht="39.950000000000003" customHeight="1" thickBot="1">
      <c r="A45" s="127" t="s">
        <v>431</v>
      </c>
      <c r="B45" s="128"/>
      <c r="C45" s="81"/>
      <c r="D45" s="18"/>
      <c r="E45" s="84">
        <v>2</v>
      </c>
    </row>
    <row r="46" spans="1:5" ht="39.950000000000003" customHeight="1" thickBot="1">
      <c r="A46" s="127" t="s">
        <v>298</v>
      </c>
      <c r="B46" s="128"/>
      <c r="C46" s="81"/>
      <c r="D46" s="18"/>
      <c r="E46" s="84">
        <v>2</v>
      </c>
    </row>
    <row r="47" spans="1:5" ht="39.950000000000003" customHeight="1" thickBot="1">
      <c r="A47" s="127" t="s">
        <v>127</v>
      </c>
      <c r="B47" s="128"/>
      <c r="C47" s="81"/>
      <c r="D47" s="18"/>
      <c r="E47" s="84">
        <v>2</v>
      </c>
    </row>
    <row r="48" spans="1:5" ht="39.950000000000003" customHeight="1" thickBot="1">
      <c r="A48" s="127" t="s">
        <v>630</v>
      </c>
      <c r="B48" s="128"/>
      <c r="C48" s="81"/>
      <c r="D48" s="18"/>
      <c r="E48" s="84">
        <v>2</v>
      </c>
    </row>
    <row r="49" spans="1:5" ht="39.950000000000003" customHeight="1" thickBot="1">
      <c r="A49" s="127" t="s">
        <v>384</v>
      </c>
      <c r="B49" s="209"/>
      <c r="C49" s="81"/>
      <c r="D49" s="18"/>
      <c r="E49" s="84">
        <v>2</v>
      </c>
    </row>
    <row r="50" spans="1:5" ht="39.950000000000003" customHeight="1" thickBot="1">
      <c r="A50" s="127" t="s">
        <v>296</v>
      </c>
      <c r="B50" s="128"/>
      <c r="C50" s="81"/>
      <c r="D50" s="18"/>
      <c r="E50" s="84">
        <v>2</v>
      </c>
    </row>
    <row r="51" spans="1:5" ht="39.950000000000003" customHeight="1" thickBot="1">
      <c r="A51" s="127" t="s">
        <v>209</v>
      </c>
      <c r="B51" s="128"/>
      <c r="C51" s="80"/>
      <c r="D51" s="19"/>
      <c r="E51" s="84">
        <v>2</v>
      </c>
    </row>
    <row r="52" spans="1:5" ht="39.950000000000003" customHeight="1" thickBot="1">
      <c r="A52" s="127" t="s">
        <v>539</v>
      </c>
      <c r="B52" s="128"/>
      <c r="C52" s="80"/>
      <c r="D52" s="19"/>
      <c r="E52" s="84">
        <v>2</v>
      </c>
    </row>
    <row r="53" spans="1:5" ht="39.950000000000003" customHeight="1" thickBot="1">
      <c r="A53" s="127" t="s">
        <v>419</v>
      </c>
      <c r="B53" s="128"/>
      <c r="C53" s="80"/>
      <c r="D53" s="19"/>
      <c r="E53" s="84">
        <v>2</v>
      </c>
    </row>
    <row r="54" spans="1:5" ht="39.950000000000003" customHeight="1" thickBot="1">
      <c r="A54" s="127" t="s">
        <v>678</v>
      </c>
      <c r="B54" s="128"/>
      <c r="C54" s="80"/>
      <c r="D54" s="19"/>
      <c r="E54" s="84">
        <v>2</v>
      </c>
    </row>
    <row r="55" spans="1:5" ht="39.950000000000003" customHeight="1" thickBot="1">
      <c r="A55" s="127" t="s">
        <v>327</v>
      </c>
      <c r="B55" s="128"/>
      <c r="C55" s="80"/>
      <c r="D55" s="19"/>
      <c r="E55" s="84">
        <v>2</v>
      </c>
    </row>
    <row r="56" spans="1:5" ht="39.950000000000003" customHeight="1" thickBot="1">
      <c r="A56" s="127" t="s">
        <v>263</v>
      </c>
      <c r="B56" s="128"/>
      <c r="C56" s="80"/>
      <c r="D56" s="19"/>
      <c r="E56" s="84">
        <v>2</v>
      </c>
    </row>
    <row r="57" spans="1:5" ht="39.950000000000003" customHeight="1" thickBot="1">
      <c r="A57" s="127" t="s">
        <v>180</v>
      </c>
      <c r="B57" s="128"/>
      <c r="C57" s="80"/>
      <c r="D57" s="19"/>
      <c r="E57" s="84">
        <v>2</v>
      </c>
    </row>
    <row r="58" spans="1:5" ht="39.950000000000003" customHeight="1" thickBot="1">
      <c r="A58" s="127" t="s">
        <v>763</v>
      </c>
      <c r="B58" s="128"/>
      <c r="C58" s="80"/>
      <c r="D58" s="19"/>
      <c r="E58" s="84">
        <v>2</v>
      </c>
    </row>
    <row r="59" spans="1:5" ht="39.950000000000003" customHeight="1" thickBot="1">
      <c r="A59" s="127" t="s">
        <v>261</v>
      </c>
      <c r="B59" s="128"/>
      <c r="C59" s="80"/>
      <c r="D59" s="19"/>
      <c r="E59" s="84">
        <v>2</v>
      </c>
    </row>
    <row r="60" spans="1:5" ht="39.950000000000003" customHeight="1" thickBot="1">
      <c r="A60" s="127" t="s">
        <v>198</v>
      </c>
      <c r="B60" s="128"/>
      <c r="C60" s="80"/>
      <c r="D60" s="19"/>
      <c r="E60" s="84">
        <v>1</v>
      </c>
    </row>
    <row r="61" spans="1:5" ht="39.950000000000003" customHeight="1" thickBot="1">
      <c r="A61" s="127" t="s">
        <v>620</v>
      </c>
      <c r="B61" s="128"/>
      <c r="C61" s="82"/>
      <c r="D61" s="20"/>
      <c r="E61" s="84">
        <v>1</v>
      </c>
    </row>
    <row r="62" spans="1:5" ht="39.950000000000003" customHeight="1" thickBot="1">
      <c r="A62" s="127" t="s">
        <v>362</v>
      </c>
      <c r="B62" s="128"/>
      <c r="C62" s="82"/>
      <c r="D62" s="20"/>
      <c r="E62" s="84">
        <v>1</v>
      </c>
    </row>
    <row r="63" spans="1:5" ht="39.950000000000003" customHeight="1" thickBot="1">
      <c r="A63" s="167" t="s">
        <v>385</v>
      </c>
      <c r="B63" s="168"/>
      <c r="C63" s="82"/>
      <c r="D63" s="20"/>
      <c r="E63" s="84">
        <v>1</v>
      </c>
    </row>
    <row r="64" spans="1:5" ht="39.950000000000003" customHeight="1" thickBot="1">
      <c r="A64" s="167" t="s">
        <v>446</v>
      </c>
      <c r="B64" s="168"/>
      <c r="C64" s="82"/>
      <c r="D64" s="20"/>
      <c r="E64" s="84">
        <v>1</v>
      </c>
    </row>
    <row r="65" spans="1:5" ht="39.950000000000003" customHeight="1" thickBot="1">
      <c r="A65" s="167" t="s">
        <v>451</v>
      </c>
      <c r="B65" s="168"/>
      <c r="C65" s="82"/>
      <c r="D65" s="20"/>
      <c r="E65" s="84">
        <v>1</v>
      </c>
    </row>
    <row r="66" spans="1:5" ht="39.950000000000003" customHeight="1" thickBot="1">
      <c r="A66" s="167" t="s">
        <v>341</v>
      </c>
      <c r="B66" s="168"/>
      <c r="C66" s="82"/>
      <c r="D66" s="20"/>
      <c r="E66" s="84">
        <v>1</v>
      </c>
    </row>
    <row r="67" spans="1:5" ht="39.950000000000003" customHeight="1" thickBot="1">
      <c r="A67" s="167" t="s">
        <v>386</v>
      </c>
      <c r="B67" s="168"/>
      <c r="C67" s="82"/>
      <c r="D67" s="20"/>
      <c r="E67" s="84">
        <v>1</v>
      </c>
    </row>
    <row r="68" spans="1:5" ht="39.950000000000003" customHeight="1" thickBot="1">
      <c r="A68" s="167" t="s">
        <v>258</v>
      </c>
      <c r="B68" s="168"/>
      <c r="C68" s="82"/>
      <c r="D68" s="20"/>
      <c r="E68" s="84">
        <v>1</v>
      </c>
    </row>
    <row r="69" spans="1:5" ht="39.950000000000003" customHeight="1" thickBot="1">
      <c r="A69" s="167" t="s">
        <v>203</v>
      </c>
      <c r="B69" s="168"/>
      <c r="C69" s="82"/>
      <c r="D69" s="20"/>
      <c r="E69" s="84">
        <v>1</v>
      </c>
    </row>
    <row r="70" spans="1:5" ht="39.950000000000003" customHeight="1" thickBot="1">
      <c r="A70" s="127" t="s">
        <v>583</v>
      </c>
      <c r="B70" s="209"/>
      <c r="C70" s="82"/>
      <c r="D70" s="20"/>
      <c r="E70" s="84">
        <v>1</v>
      </c>
    </row>
    <row r="71" spans="1:5" ht="39.950000000000003" customHeight="1" thickBot="1">
      <c r="A71" s="127" t="s">
        <v>394</v>
      </c>
      <c r="B71" s="128"/>
      <c r="C71" s="82"/>
      <c r="D71" s="20"/>
      <c r="E71" s="84">
        <v>1</v>
      </c>
    </row>
    <row r="72" spans="1:5" ht="39.950000000000003" customHeight="1" thickBot="1">
      <c r="A72" s="127" t="s">
        <v>530</v>
      </c>
      <c r="B72" s="128"/>
      <c r="C72" s="82"/>
      <c r="D72" s="20"/>
      <c r="E72" s="84">
        <v>1</v>
      </c>
    </row>
    <row r="73" spans="1:5" ht="39.950000000000003" customHeight="1" thickBot="1">
      <c r="A73" s="127" t="s">
        <v>515</v>
      </c>
      <c r="B73" s="128"/>
      <c r="C73" s="82"/>
      <c r="D73" s="20"/>
      <c r="E73" s="84">
        <v>1</v>
      </c>
    </row>
    <row r="74" spans="1:5" ht="39.950000000000003" customHeight="1" thickBot="1">
      <c r="A74" s="127" t="s">
        <v>129</v>
      </c>
      <c r="B74" s="128"/>
      <c r="C74" s="82"/>
      <c r="D74" s="20"/>
      <c r="E74" s="84">
        <v>1</v>
      </c>
    </row>
    <row r="75" spans="1:5" ht="39.950000000000003" customHeight="1" thickBot="1">
      <c r="A75" s="127" t="s">
        <v>574</v>
      </c>
      <c r="B75" s="128"/>
      <c r="C75" s="82"/>
      <c r="D75" s="20"/>
      <c r="E75" s="84">
        <v>1</v>
      </c>
    </row>
    <row r="76" spans="1:5" ht="39.950000000000003" customHeight="1" thickBot="1">
      <c r="A76" s="127" t="s">
        <v>570</v>
      </c>
      <c r="B76" s="128"/>
      <c r="C76" s="82"/>
      <c r="D76" s="20"/>
      <c r="E76" s="84">
        <v>1</v>
      </c>
    </row>
    <row r="77" spans="1:5" ht="39.950000000000003" customHeight="1" thickBot="1">
      <c r="A77" s="127" t="s">
        <v>584</v>
      </c>
      <c r="B77" s="128"/>
      <c r="C77" s="82"/>
      <c r="D77" s="20"/>
      <c r="E77" s="84">
        <v>1</v>
      </c>
    </row>
    <row r="78" spans="1:5" ht="39.950000000000003" customHeight="1" thickBot="1">
      <c r="A78" s="127" t="s">
        <v>591</v>
      </c>
      <c r="B78" s="128"/>
      <c r="C78" s="82"/>
      <c r="D78" s="20"/>
      <c r="E78" s="84">
        <v>1</v>
      </c>
    </row>
    <row r="79" spans="1:5" ht="39.950000000000003" customHeight="1" thickBot="1">
      <c r="A79" s="127" t="s">
        <v>478</v>
      </c>
      <c r="B79" s="128"/>
      <c r="C79" s="82"/>
      <c r="D79" s="20"/>
      <c r="E79" s="84">
        <v>1</v>
      </c>
    </row>
    <row r="80" spans="1:5" ht="39.950000000000003" customHeight="1" thickBot="1">
      <c r="A80" s="127" t="s">
        <v>391</v>
      </c>
      <c r="B80" s="128"/>
      <c r="C80" s="82"/>
      <c r="D80" s="20"/>
      <c r="E80" s="84">
        <v>1</v>
      </c>
    </row>
    <row r="81" spans="1:5" ht="39.950000000000003" customHeight="1" thickBot="1">
      <c r="A81" s="127" t="s">
        <v>597</v>
      </c>
      <c r="B81" s="128"/>
      <c r="C81" s="82"/>
      <c r="D81" s="20"/>
      <c r="E81" s="84">
        <v>1</v>
      </c>
    </row>
    <row r="82" spans="1:5" ht="39.950000000000003" customHeight="1" thickBot="1">
      <c r="A82" s="127" t="s">
        <v>417</v>
      </c>
      <c r="B82" s="209"/>
      <c r="C82" s="82"/>
      <c r="D82" s="20"/>
      <c r="E82" s="84">
        <v>1</v>
      </c>
    </row>
    <row r="83" spans="1:5" ht="39.950000000000003" customHeight="1" thickBot="1">
      <c r="A83" s="127" t="s">
        <v>466</v>
      </c>
      <c r="B83" s="128"/>
      <c r="C83" s="82"/>
      <c r="D83" s="20"/>
      <c r="E83" s="84">
        <v>1</v>
      </c>
    </row>
    <row r="84" spans="1:5" ht="39.950000000000003" customHeight="1" thickBot="1">
      <c r="A84" s="127" t="s">
        <v>210</v>
      </c>
      <c r="B84" s="128"/>
      <c r="C84" s="82"/>
      <c r="D84" s="20"/>
      <c r="E84" s="84">
        <v>1</v>
      </c>
    </row>
    <row r="85" spans="1:5" ht="39.950000000000003" customHeight="1" thickBot="1">
      <c r="A85" s="127" t="s">
        <v>282</v>
      </c>
      <c r="B85" s="128"/>
      <c r="C85" s="82"/>
      <c r="D85" s="20"/>
      <c r="E85" s="84">
        <v>1</v>
      </c>
    </row>
    <row r="86" spans="1:5" ht="39.950000000000003" customHeight="1" thickBot="1">
      <c r="A86" s="127" t="s">
        <v>693</v>
      </c>
      <c r="B86" s="128"/>
      <c r="C86" s="82"/>
      <c r="D86" s="20"/>
      <c r="E86" s="84">
        <v>1</v>
      </c>
    </row>
    <row r="87" spans="1:5" ht="39.950000000000003" customHeight="1" thickBot="1">
      <c r="A87" s="127" t="s">
        <v>610</v>
      </c>
      <c r="B87" s="128"/>
      <c r="C87" s="82"/>
      <c r="D87" s="20"/>
      <c r="E87" s="84">
        <v>1</v>
      </c>
    </row>
    <row r="88" spans="1:5" ht="39.950000000000003" customHeight="1" thickBot="1">
      <c r="A88" s="167" t="s">
        <v>307</v>
      </c>
      <c r="B88" s="168"/>
      <c r="C88" s="82"/>
      <c r="D88" s="20"/>
      <c r="E88" s="84">
        <v>1</v>
      </c>
    </row>
    <row r="89" spans="1:5" ht="39.950000000000003" customHeight="1" thickBot="1">
      <c r="A89" s="167" t="s">
        <v>595</v>
      </c>
      <c r="B89" s="168"/>
      <c r="C89" s="82"/>
      <c r="D89" s="20"/>
      <c r="E89" s="84">
        <v>1</v>
      </c>
    </row>
    <row r="90" spans="1:5" ht="39.950000000000003" customHeight="1" thickBot="1">
      <c r="A90" s="167" t="s">
        <v>361</v>
      </c>
      <c r="B90" s="168"/>
      <c r="C90" s="82"/>
      <c r="D90" s="20"/>
      <c r="E90" s="84">
        <v>1</v>
      </c>
    </row>
    <row r="91" spans="1:5" ht="39.950000000000003" customHeight="1" thickBot="1">
      <c r="A91" s="167" t="s">
        <v>175</v>
      </c>
      <c r="B91" s="168"/>
      <c r="C91" s="82"/>
      <c r="D91" s="20"/>
      <c r="E91" s="84">
        <v>1</v>
      </c>
    </row>
    <row r="92" spans="1:5" ht="39.950000000000003" customHeight="1" thickBot="1">
      <c r="A92" s="167" t="s">
        <v>600</v>
      </c>
      <c r="B92" s="168"/>
      <c r="C92" s="82"/>
      <c r="D92" s="20"/>
      <c r="E92" s="84">
        <v>1</v>
      </c>
    </row>
    <row r="93" spans="1:5" ht="39.950000000000003" customHeight="1" thickBot="1">
      <c r="A93" s="127" t="s">
        <v>280</v>
      </c>
      <c r="B93" s="128"/>
      <c r="C93" s="82"/>
      <c r="D93" s="20"/>
      <c r="E93" s="84">
        <v>1</v>
      </c>
    </row>
    <row r="94" spans="1:5" ht="39.950000000000003" customHeight="1" thickBot="1">
      <c r="A94" s="127" t="s">
        <v>462</v>
      </c>
      <c r="B94" s="128"/>
      <c r="C94" s="82"/>
      <c r="D94" s="20"/>
      <c r="E94" s="84">
        <v>1</v>
      </c>
    </row>
    <row r="95" spans="1:5" ht="39.950000000000003" customHeight="1" thickBot="1">
      <c r="A95" s="127" t="s">
        <v>345</v>
      </c>
      <c r="B95" s="128"/>
      <c r="C95" s="82"/>
      <c r="D95" s="20"/>
      <c r="E95" s="84">
        <v>1</v>
      </c>
    </row>
    <row r="96" spans="1:5" ht="39.950000000000003" customHeight="1" thickBot="1">
      <c r="A96" s="127" t="s">
        <v>216</v>
      </c>
      <c r="B96" s="128"/>
      <c r="C96" s="82"/>
      <c r="D96" s="20"/>
      <c r="E96" s="84">
        <v>1</v>
      </c>
    </row>
    <row r="97" spans="1:5" ht="39.950000000000003" customHeight="1" thickBot="1">
      <c r="A97" s="127" t="s">
        <v>521</v>
      </c>
      <c r="B97" s="128"/>
      <c r="C97" s="82"/>
      <c r="D97" s="20"/>
      <c r="E97" s="84">
        <v>1</v>
      </c>
    </row>
    <row r="98" spans="1:5" ht="39.950000000000003" customHeight="1" thickBot="1">
      <c r="A98" s="127" t="s">
        <v>238</v>
      </c>
      <c r="B98" s="128"/>
      <c r="C98" s="82"/>
      <c r="D98" s="20"/>
      <c r="E98" s="84">
        <v>1</v>
      </c>
    </row>
    <row r="99" spans="1:5" ht="39.950000000000003" customHeight="1" thickBot="1">
      <c r="A99" s="167"/>
      <c r="B99" s="209"/>
      <c r="C99" s="82"/>
      <c r="D99" s="20"/>
      <c r="E99" s="84"/>
    </row>
  </sheetData>
  <mergeCells count="98">
    <mergeCell ref="A92:B92"/>
    <mergeCell ref="A71:B71"/>
    <mergeCell ref="A86:B86"/>
    <mergeCell ref="A77:B77"/>
    <mergeCell ref="A76:B76"/>
    <mergeCell ref="A8:B8"/>
    <mergeCell ref="A9:B9"/>
    <mergeCell ref="A14:B14"/>
    <mergeCell ref="A15:B15"/>
    <mergeCell ref="A16:B16"/>
    <mergeCell ref="A12:B12"/>
    <mergeCell ref="A22:B22"/>
    <mergeCell ref="A24:B24"/>
    <mergeCell ref="A27:B27"/>
    <mergeCell ref="A17:B17"/>
    <mergeCell ref="A23:B23"/>
    <mergeCell ref="A54:B54"/>
    <mergeCell ref="A29:B29"/>
    <mergeCell ref="A37:B37"/>
    <mergeCell ref="A53:B53"/>
    <mergeCell ref="A30:B30"/>
    <mergeCell ref="A33:B33"/>
    <mergeCell ref="A35:B35"/>
    <mergeCell ref="A39:B39"/>
    <mergeCell ref="A40:B40"/>
    <mergeCell ref="A41:B41"/>
    <mergeCell ref="A46:B46"/>
    <mergeCell ref="A99:B99"/>
    <mergeCell ref="A26:B26"/>
    <mergeCell ref="A85:B85"/>
    <mergeCell ref="A88:B88"/>
    <mergeCell ref="A93:B93"/>
    <mergeCell ref="A73:B73"/>
    <mergeCell ref="A82:B82"/>
    <mergeCell ref="A89:B89"/>
    <mergeCell ref="A97:B97"/>
    <mergeCell ref="A72:B72"/>
    <mergeCell ref="A31:B31"/>
    <mergeCell ref="A75:B75"/>
    <mergeCell ref="A63:B63"/>
    <mergeCell ref="A47:B47"/>
    <mergeCell ref="A21:B21"/>
    <mergeCell ref="A80:B80"/>
    <mergeCell ref="A78:B78"/>
    <mergeCell ref="A90:B90"/>
    <mergeCell ref="A51:B51"/>
    <mergeCell ref="A25:B25"/>
    <mergeCell ref="A34:B34"/>
    <mergeCell ref="A36:B36"/>
    <mergeCell ref="A48:B48"/>
    <mergeCell ref="A70:B70"/>
    <mergeCell ref="A81:B81"/>
    <mergeCell ref="A69:B69"/>
    <mergeCell ref="A68:B68"/>
    <mergeCell ref="A32:B32"/>
    <mergeCell ref="A67:B67"/>
    <mergeCell ref="A52:B52"/>
    <mergeCell ref="A98:B98"/>
    <mergeCell ref="A79:B79"/>
    <mergeCell ref="A83:B83"/>
    <mergeCell ref="A50:B50"/>
    <mergeCell ref="A65:B65"/>
    <mergeCell ref="A66:B66"/>
    <mergeCell ref="A91:B91"/>
    <mergeCell ref="A87:B87"/>
    <mergeCell ref="A64:B64"/>
    <mergeCell ref="A96:B96"/>
    <mergeCell ref="A94:B94"/>
    <mergeCell ref="A59:B59"/>
    <mergeCell ref="A61:B61"/>
    <mergeCell ref="A55:B55"/>
    <mergeCell ref="A2:D2"/>
    <mergeCell ref="A3:B3"/>
    <mergeCell ref="A4:B4"/>
    <mergeCell ref="A49:B49"/>
    <mergeCell ref="A5:B5"/>
    <mergeCell ref="A43:B43"/>
    <mergeCell ref="A44:B44"/>
    <mergeCell ref="A38:B38"/>
    <mergeCell ref="A18:B18"/>
    <mergeCell ref="A7:B7"/>
    <mergeCell ref="A45:B45"/>
    <mergeCell ref="A13:B13"/>
    <mergeCell ref="A28:B28"/>
    <mergeCell ref="A6:B6"/>
    <mergeCell ref="A62:B62"/>
    <mergeCell ref="A95:B95"/>
    <mergeCell ref="A10:B10"/>
    <mergeCell ref="A11:B11"/>
    <mergeCell ref="A20:B20"/>
    <mergeCell ref="A19:B19"/>
    <mergeCell ref="A42:B42"/>
    <mergeCell ref="A56:B56"/>
    <mergeCell ref="A57:B57"/>
    <mergeCell ref="A58:B58"/>
    <mergeCell ref="A74:B74"/>
    <mergeCell ref="A60:B60"/>
    <mergeCell ref="A84:B84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2021-12-09T01:42:42Z</dcterms:modified>
</cp:coreProperties>
</file>